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3\Convocatòries Inversions 2023\Fulls de Comanda\"/>
    </mc:Choice>
  </mc:AlternateContent>
  <xr:revisionPtr revIDLastSave="0" documentId="13_ncr:1_{FA4EFAFD-551F-4FC4-BA71-38C618384140}" xr6:coauthVersionLast="36" xr6:coauthVersionMax="36" xr10:uidLastSave="{00000000-0000-0000-0000-000000000000}"/>
  <bookViews>
    <workbookView xWindow="0" yWindow="0" windowWidth="22110" windowHeight="9375" xr2:uid="{00000000-000D-0000-FFFF-FFFF00000000}"/>
  </bookViews>
  <sheets>
    <sheet name="Comanda" sheetId="1" r:id="rId1"/>
    <sheet name="Desplagament equips" sheetId="2" r:id="rId2"/>
  </sheets>
  <calcPr calcId="191029"/>
  <extLst>
    <ext uri="GoogleSheetsCustomDataVersion2">
      <go:sheetsCustomData xmlns:go="http://customooxmlschemas.google.com/" r:id="rId5" roundtripDataChecksum="qfqNlzhEgermNbdyPh4Nh/jeDJ9gv7xKweiII5x0WXU="/>
    </ext>
  </extLst>
</workbook>
</file>

<file path=xl/calcChain.xml><?xml version="1.0" encoding="utf-8"?>
<calcChain xmlns="http://schemas.openxmlformats.org/spreadsheetml/2006/main">
  <c r="F13" i="1" l="1"/>
  <c r="F10" i="1" l="1"/>
  <c r="F11" i="1"/>
  <c r="F12" i="1"/>
  <c r="F9" i="1"/>
  <c r="F14" i="1"/>
  <c r="F16" i="1"/>
  <c r="F15" i="1"/>
  <c r="E11" i="1"/>
  <c r="E9" i="1" l="1"/>
  <c r="E18" i="1"/>
  <c r="F18" i="1"/>
  <c r="F40" i="1"/>
  <c r="E40" i="1"/>
  <c r="F41" i="1"/>
  <c r="E41" i="1"/>
  <c r="F25" i="1" l="1"/>
  <c r="E25" i="1"/>
  <c r="F24" i="1"/>
  <c r="E24" i="1"/>
  <c r="F23" i="1"/>
  <c r="E23" i="1"/>
  <c r="F22" i="1"/>
  <c r="E22" i="1"/>
  <c r="F21" i="1"/>
  <c r="E21" i="1"/>
  <c r="F20" i="1"/>
  <c r="E20" i="1"/>
  <c r="E12" i="1" l="1"/>
  <c r="E10" i="1"/>
  <c r="F42" i="1" l="1"/>
  <c r="E42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19" i="1"/>
  <c r="E19" i="1"/>
  <c r="C44" i="1" l="1"/>
  <c r="C45" i="1" s="1"/>
  <c r="C46" i="1" s="1"/>
</calcChain>
</file>

<file path=xl/sharedStrings.xml><?xml version="1.0" encoding="utf-8"?>
<sst xmlns="http://schemas.openxmlformats.org/spreadsheetml/2006/main" count="143" uniqueCount="120">
  <si>
    <t>NUM COMANDA/
CODI COMPROMÍS (DOCUMENT D)</t>
  </si>
  <si>
    <t>Data:</t>
  </si>
  <si>
    <r>
      <rPr>
        <b/>
        <sz val="8"/>
        <color rgb="FF000000"/>
        <rFont val="Times New Roman"/>
      </rPr>
      <t>REF. INTERNA</t>
    </r>
    <r>
      <rPr>
        <b/>
        <sz val="10"/>
        <color rgb="FF000000"/>
        <rFont val="Times New Roman"/>
      </rPr>
      <t xml:space="preserve"> (opcional)</t>
    </r>
  </si>
  <si>
    <t>Núm. Expedient:</t>
  </si>
  <si>
    <t>Proveïdor:</t>
  </si>
  <si>
    <t>Servicios Microinformática, S.A.</t>
  </si>
  <si>
    <t>Quantitat</t>
  </si>
  <si>
    <t>Concepte</t>
  </si>
  <si>
    <t>Referència</t>
  </si>
  <si>
    <r>
      <rPr>
        <b/>
        <sz val="10"/>
        <color rgb="FF221E1F"/>
        <rFont val="Calibri"/>
      </rPr>
      <t>Preu unitari
(sense IVA)</t>
    </r>
  </si>
  <si>
    <t>Preu unitari (IVA inclòs)</t>
  </si>
  <si>
    <t>Import
(sense IVA)</t>
  </si>
  <si>
    <t>M0</t>
  </si>
  <si>
    <t>M1</t>
  </si>
  <si>
    <t>M3</t>
  </si>
  <si>
    <t>M4</t>
  </si>
  <si>
    <r>
      <rPr>
        <sz val="10"/>
        <color theme="1"/>
        <rFont val="Calibri"/>
      </rPr>
      <t>Substitució del teclat de l'equip base per teclat espanyol amb
lector de targeta intel∙ligent</t>
    </r>
  </si>
  <si>
    <r>
      <rPr>
        <sz val="10"/>
        <color rgb="FF221E1F"/>
        <rFont val="Calibri"/>
      </rPr>
      <t>Cadenat de seguretat compatible amb l’equip de sobretaula.</t>
    </r>
  </si>
  <si>
    <r>
      <rPr>
        <sz val="10"/>
        <color rgb="FF221E1F"/>
        <rFont val="Calibri"/>
      </rPr>
      <t>Cadenat de seguretat Kensington amb clau mestre per a un grup d’equips</t>
    </r>
  </si>
  <si>
    <t>Cable Display-Port (Nilox) mascle-mascle 1.8m</t>
  </si>
  <si>
    <t>Cable HDMI a DVI (Startech) mascle‐mascle 1.8m</t>
  </si>
  <si>
    <r>
      <rPr>
        <sz val="10"/>
        <color rgb="FF221E1F"/>
        <rFont val="Calibri"/>
      </rPr>
      <t>Posada en marxa de l'equip</t>
    </r>
  </si>
  <si>
    <r>
      <rPr>
        <sz val="10"/>
        <color rgb="FF221E1F"/>
        <rFont val="Calibri"/>
      </rPr>
      <t>Instal∙lació de l'equip</t>
    </r>
  </si>
  <si>
    <r>
      <rPr>
        <sz val="10"/>
        <color rgb="FF221E1F"/>
        <rFont val="Calibri"/>
      </rPr>
      <t>Migració de dades de l'equip</t>
    </r>
  </si>
  <si>
    <r>
      <rPr>
        <sz val="10"/>
        <color rgb="FF221E1F"/>
        <rFont val="Calibri"/>
      </rPr>
      <t>Retirada de l'equip antic</t>
    </r>
  </si>
  <si>
    <r>
      <rPr>
        <sz val="10"/>
        <color rgb="FF221E1F"/>
        <rFont val="Calibri"/>
      </rPr>
      <t>Esborrat certificat de disc dur</t>
    </r>
  </si>
  <si>
    <r>
      <rPr>
        <sz val="10"/>
        <color rgb="FF221E1F"/>
        <rFont val="Calibri"/>
      </rPr>
      <t>Destrucció certificada de disc dur</t>
    </r>
  </si>
  <si>
    <t>BASE (preu total sense IVA)</t>
  </si>
  <si>
    <t>21% IVA</t>
  </si>
  <si>
    <t>TOTAL (IVA inclòs)</t>
  </si>
  <si>
    <t>(ompliu nom i cognoms)</t>
  </si>
  <si>
    <t xml:space="preserve">CONTACTE DE LLIURAMENT </t>
  </si>
  <si>
    <t>TELÈFON DE CONTACTE</t>
  </si>
  <si>
    <t>(ompliu telèfon)</t>
  </si>
  <si>
    <t xml:space="preserve">ADREÇA DE LLIURAMENT </t>
  </si>
  <si>
    <t>(ompliu adreça de lliurament)</t>
  </si>
  <si>
    <t>ENVIAR ALBARANS A</t>
  </si>
  <si>
    <t xml:space="preserve">(omplir amb nom i e-mail de qui ha de rebre còpies dels albarans) </t>
  </si>
  <si>
    <t>Signatura:</t>
  </si>
  <si>
    <t>Nom:</t>
  </si>
  <si>
    <t>Càrrec: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</si>
  <si>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</si>
  <si>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</si>
  <si>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</si>
  <si>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</si>
  <si>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</si>
  <si>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</si>
  <si>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</si>
  <si>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</si>
  <si>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Instal∙lació de monitor (per monitors comprats sense CPU)</t>
  </si>
  <si>
    <t>Teclat espanyol amb lector de targeta intel∙ligent (comprat sense CPU)</t>
  </si>
  <si>
    <t>RESPONSABLE COMANDA</t>
  </si>
  <si>
    <t>Monitor 21,5" amb 5 anys de garantia, sense barra so - HP E22 G5</t>
  </si>
  <si>
    <t>Monitor 24" 2K amb 5 anys de garantia, sense barra de so - HP E24q G5</t>
  </si>
  <si>
    <t>Monitor 27" 2K amb 5 anys de garantia, sense barra de so - HP E27q G5</t>
  </si>
  <si>
    <t>Monitor 27" 4K amb 5 anys de garantia, sense barra de so - PHILIPS 278B1/00</t>
  </si>
  <si>
    <t>Barra de so - HP S101 Speaker bar</t>
  </si>
  <si>
    <r>
      <t xml:space="preserve">PlaTIC 2023
</t>
    </r>
    <r>
      <rPr>
        <b/>
        <sz val="16"/>
        <color rgb="FF205867"/>
        <rFont val="Times New Roman"/>
      </rPr>
      <t>Universitat Politècnica de Catalunya</t>
    </r>
  </si>
  <si>
    <t>Exp. Núm SU061000CB2024022  ACORD MARC CSUC 23/23 LOT 3</t>
  </si>
  <si>
    <t>LOT 3 Ordinadors de sobretaula amb gestió remota de UEFI</t>
  </si>
  <si>
    <t>Assegurança danys accidentals - HP ADP</t>
  </si>
  <si>
    <t>Assegurança furts - HP ADP</t>
  </si>
  <si>
    <t>Auriculars amb micròfon  Poly Blackwire 3225 Stereo</t>
  </si>
  <si>
    <t>Ratolí òptic de dos botons i roda/botó HP Mouse USB (comprat sense CPU)</t>
  </si>
  <si>
    <r>
      <t xml:space="preserve">Ratolí òptic de dos botons i roda/botó sense cable (HP Mouse Wireless) </t>
    </r>
    <r>
      <rPr>
        <sz val="9"/>
        <color theme="1"/>
        <rFont val="Calibri"/>
      </rPr>
      <t xml:space="preserve">- </t>
    </r>
    <r>
      <rPr>
        <b/>
        <i/>
        <sz val="8"/>
        <color rgb="FF7F7F7F"/>
        <rFont val="Calibri"/>
      </rPr>
      <t>No hi ha substitució del mouse que ve per defecte (amb cable). Es paga import total de mouse sense cable i rebem el mouse per defecte de cada equip + els mouse sense cable encarregats aquí</t>
    </r>
  </si>
  <si>
    <t>Càmara de vídeo HP 325 FHD</t>
  </si>
  <si>
    <t>PlaTIC 2023</t>
  </si>
  <si>
    <t>Punt Lliurament (DADES PER A SEMIC)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</si>
  <si>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</si>
  <si>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</si>
  <si>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</si>
  <si>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</si>
  <si>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</si>
  <si>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</si>
  <si>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</si>
  <si>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</si>
  <si>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</si>
  <si>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Referencia monitor</t>
  </si>
  <si>
    <t>Imatge UPC (SI o blanc)</t>
  </si>
  <si>
    <t>Auriculars amb micro</t>
  </si>
  <si>
    <t>Webcam</t>
  </si>
  <si>
    <t>Barra So</t>
  </si>
  <si>
    <t>Teclat amb lector tarjeta</t>
  </si>
  <si>
    <t>Ratolí amb cable</t>
  </si>
  <si>
    <t>Ratolí sense cable</t>
  </si>
  <si>
    <t>Cable antirobatori compatible</t>
  </si>
  <si>
    <t>Cable antirobatori Kensington amb clau mestra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</si>
  <si>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</si>
  <si>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</si>
  <si>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</si>
  <si>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</si>
  <si>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</si>
  <si>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</si>
  <si>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Assegurança danys accidentals HP- APD</t>
  </si>
  <si>
    <t>Assegurança furts HP- APD</t>
  </si>
  <si>
    <t>(X)</t>
  </si>
  <si>
    <t>UBICACIONS i CONFIGURACIONS DELS NOUS EQUIPS (a omplir per la unitat) - EQUIPS lot 3</t>
  </si>
  <si>
    <t>Cable Display-Port mascle-mascle</t>
  </si>
  <si>
    <t>Cable HDMI a DVI macle-mascle</t>
  </si>
  <si>
    <t>Instal·lació Monitor</t>
  </si>
  <si>
    <t>Monitor 24" Full HD amb 5 anys de garantia, sense barra de so - HP E24 G5</t>
  </si>
  <si>
    <t>ORDINADORS DE SOBRETAULA</t>
  </si>
  <si>
    <t>Tipus ET i sistema operatiu (referència)</t>
  </si>
  <si>
    <t>ET2.W i ET4.W) HP Elite SFF G9 i7-13700 VPro, 32 GB RAM DIMM 1 DIMM, 1TB SSD M2 NVMe amb Windows, 5 anys de garantia. Inclou teclat i ratolí amb cable. Xassís SFF</t>
  </si>
  <si>
    <t>ET3.W, ET5.W i ET6.W) HP Elite SFF G9 i7-13700 VPro, 32 GB RAM DIMM 1 DIMM, 1TB SSD M2 NVMe , Targeta gràfica Nvidia T400 4GB 3mDp GFX amb Windows, 5 anys de garantia.  Inclou teclat i ratolí amb cable. Xassís SFF</t>
  </si>
  <si>
    <t>ET2.L i ET4.L) HP Elite SFF G9 i7-13700 VPro, 32 GB RAM DIMM 1 DIMM, 1TB SSD M2 NVMe amb Linux, 5 anys de garantia. Inclou teclat i ratolí amb cable. Xassís SFF</t>
  </si>
  <si>
    <t>ET3.L, ET5.L i ET6.L) HP Elite SFF G9 i7-13700 VPro, 32 GB RAM DIMM 1 DIMM, 1TB SSD M2 NVMe , Targeta gràfica Nvidia T400 4GB 3mDp GFX amb Linux, 5 anys de garantia.  Inclou teclat i ratolí amb cable. Xassís SFF</t>
  </si>
  <si>
    <t>ET2.W i ET4.W) HP Elite SFF G9 i7-13700 VPro, 32 GB RAM DIMM 1 DIMM, 1TB SSD M2 NVMe amb Windows, 5 anys de garantia. Inclou teclat i ratolí amb cable. Xassís Mini Torre</t>
  </si>
  <si>
    <t>ET3.W, ET5.W i ET6.W) HP Elite SFF G9 i7-13700 VPro, 32 GB RAM DIMM 1 DIMM, 1TB SSD M2 NVMe , Targeta gràfica Nvidia T400 4GB 3mDp GFX amb Windows, 5 anys de garantia.  Inclou teclat i ratolí amb cable. Xassís Mini Torre</t>
  </si>
  <si>
    <t>ET2.L i ET4.L) HP Elite SFF G9 i7-13700 VPro, 32 GB RAM DIMM 1 DIMM, 1TB SSD M2 NVMe amb Linux, 5 anys de garantia. Inclou teclat i ratolí amb cable. Xassís Mini Torre</t>
  </si>
  <si>
    <t>ET3.L, ET5.L i ET6.L) HP Elite SFF G9 i7-13700 VPro, 32 GB RAM DIMM 1 DIMM, 1TB SSD M2 NVMe , Targeta gràfica Nvidia T400 4GB 3mDp GFX amb Linux, 5 anys de garantia.  Inclou teclat i ratolí amb cable. Xassís Mini Torre</t>
  </si>
  <si>
    <t>ET2-ET4.W (SFF)</t>
  </si>
  <si>
    <t>ET3-ET5-ET6.W (SFF)</t>
  </si>
  <si>
    <t>ET2-ET4.L (SFF)</t>
  </si>
  <si>
    <t>ET3-ET5-ET6.L (SFF)</t>
  </si>
  <si>
    <t>ET2-ET4.W (MiniT)</t>
  </si>
  <si>
    <t>ET3-ET5-ET6.W (MiniT)</t>
  </si>
  <si>
    <t>ET2-ET4.L (MiniT)</t>
  </si>
  <si>
    <t>ET3-ET5-ET6.L (MiniT)</t>
  </si>
  <si>
    <t>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</si>
</sst>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\€"/>
    <numFmt numFmtId="165" formatCode="0.00\ \€"/>
    <numFmt numFmtId="166" formatCode="0\ \€"/>
    <numFmt numFmtId="167" formatCode="#,##0\ [$€-1]"/>
  </numFmts>
  <fonts count="42" x14ac:knownFonts="1">
    <font>
      <sz val="10"/>
      <color rgb="FF000000"/>
      <name val="Times New Roman"/>
      <scheme val="minor"/>
    </font>
    <font>
      <b/>
      <sz val="8"/>
      <color rgb="FF000000"/>
      <name val="Times New Roman"/>
    </font>
    <font>
      <b/>
      <sz val="14"/>
      <color theme="1"/>
      <name val="Calibri"/>
    </font>
    <font>
      <sz val="10"/>
      <color rgb="FF000000"/>
      <name val="Times New Roman"/>
    </font>
    <font>
      <b/>
      <sz val="18"/>
      <color rgb="FF205867"/>
      <name val="Times New Roman"/>
    </font>
    <font>
      <b/>
      <sz val="10"/>
      <color rgb="FF000000"/>
      <name val="Times New Roman"/>
    </font>
    <font>
      <b/>
      <sz val="11"/>
      <color theme="1"/>
      <name val="Calibri"/>
    </font>
    <font>
      <sz val="11"/>
      <color rgb="FF000000"/>
      <name val="Calibri"/>
    </font>
    <font>
      <sz val="10"/>
      <name val="Times New Roman"/>
    </font>
    <font>
      <b/>
      <sz val="10"/>
      <color theme="1"/>
      <name val="Calibri"/>
    </font>
    <font>
      <sz val="10"/>
      <color rgb="FF221E1F"/>
      <name val="Calibri"/>
    </font>
    <font>
      <sz val="10"/>
      <color theme="1"/>
      <name val="Calibri"/>
    </font>
    <font>
      <sz val="11"/>
      <color theme="1"/>
      <name val="Calibri"/>
    </font>
    <font>
      <b/>
      <sz val="10"/>
      <color rgb="FF000000"/>
      <name val="Calibri"/>
    </font>
    <font>
      <b/>
      <sz val="8"/>
      <color theme="1"/>
      <name val="Calibri"/>
    </font>
    <font>
      <b/>
      <sz val="9"/>
      <color rgb="FF333399"/>
      <name val="Calibri"/>
    </font>
    <font>
      <sz val="9"/>
      <color rgb="FF333399"/>
      <name val="Calibri"/>
    </font>
    <font>
      <i/>
      <sz val="9"/>
      <color theme="1"/>
      <name val="Calibri"/>
    </font>
    <font>
      <sz val="8"/>
      <color rgb="FFA5A5A5"/>
      <name val="Calibri"/>
    </font>
    <font>
      <b/>
      <i/>
      <sz val="9"/>
      <color theme="1"/>
      <name val="Calibri"/>
    </font>
    <font>
      <b/>
      <sz val="16"/>
      <color rgb="FF205867"/>
      <name val="Times New Roman"/>
    </font>
    <font>
      <b/>
      <sz val="10"/>
      <color rgb="FF221E1F"/>
      <name val="Calibri"/>
    </font>
    <font>
      <sz val="9"/>
      <color theme="1"/>
      <name val="Calibri"/>
    </font>
    <font>
      <b/>
      <i/>
      <sz val="8"/>
      <color rgb="FF7F7F7F"/>
      <name val="Calibri"/>
    </font>
    <font>
      <b/>
      <sz val="9"/>
      <color theme="1"/>
      <name val="Calibri"/>
      <family val="2"/>
    </font>
    <font>
      <sz val="10"/>
      <color rgb="FF221E1F"/>
      <name val="Calibri"/>
      <family val="2"/>
    </font>
    <font>
      <sz val="10"/>
      <color theme="1"/>
      <name val="Calibri"/>
      <family val="2"/>
    </font>
    <font>
      <b/>
      <sz val="12"/>
      <color rgb="FF221E1F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</font>
    <font>
      <sz val="10"/>
      <color theme="1"/>
      <name val="Arial"/>
    </font>
    <font>
      <b/>
      <sz val="11"/>
      <color rgb="FF366092"/>
      <name val="Tahoma"/>
    </font>
    <font>
      <sz val="10"/>
      <color rgb="FF000000"/>
      <name val="Arial"/>
    </font>
    <font>
      <b/>
      <sz val="11"/>
      <color rgb="FFFFFFFF"/>
      <name val="Tahoma"/>
    </font>
    <font>
      <sz val="10"/>
      <name val="Arial"/>
    </font>
    <font>
      <b/>
      <sz val="14"/>
      <color theme="1"/>
      <name val="Calibri"/>
      <family val="2"/>
    </font>
    <font>
      <sz val="14"/>
      <name val="Arial"/>
      <family val="2"/>
    </font>
    <font>
      <b/>
      <sz val="16"/>
      <color theme="1"/>
      <name val="Calibri"/>
    </font>
    <font>
      <b/>
      <sz val="8"/>
      <color rgb="FFFFFFFF"/>
      <name val="Tahoma"/>
    </font>
    <font>
      <sz val="8"/>
      <color rgb="FFFFFFFF"/>
      <name val="Tahoma"/>
      <family val="2"/>
    </font>
    <font>
      <sz val="8"/>
      <color rgb="FFFFFFFF"/>
      <name val="Tahoma"/>
    </font>
    <font>
      <sz val="8"/>
      <color theme="1"/>
      <name val="Tahoma"/>
    </font>
  </fonts>
  <fills count="1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A4335"/>
        <bgColor rgb="FFEA4335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  <border>
      <left/>
      <right/>
      <top style="thin">
        <color rgb="FF221E1F"/>
      </top>
      <bottom style="thin">
        <color rgb="FF221E1F"/>
      </bottom>
      <diagonal/>
    </border>
    <border>
      <left/>
      <right/>
      <top style="thin">
        <color rgb="FF221E1F"/>
      </top>
      <bottom style="thin">
        <color rgb="FF221E1F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1" fontId="7" fillId="0" borderId="1" xfId="0" applyNumberFormat="1" applyFont="1" applyBorder="1" applyAlignment="1">
      <alignment horizontal="center" vertical="top" shrinkToFi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shrinkToFit="1"/>
    </xf>
    <xf numFmtId="1" fontId="10" fillId="2" borderId="6" xfId="0" applyNumberFormat="1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66" fontId="7" fillId="2" borderId="1" xfId="0" applyNumberFormat="1" applyFont="1" applyFill="1" applyBorder="1" applyAlignment="1">
      <alignment horizontal="right" vertical="center" shrinkToFit="1"/>
    </xf>
    <xf numFmtId="165" fontId="7" fillId="2" borderId="1" xfId="0" applyNumberFormat="1" applyFont="1" applyFill="1" applyBorder="1" applyAlignment="1">
      <alignment horizontal="right" vertical="center" shrinkToFit="1"/>
    </xf>
    <xf numFmtId="0" fontId="10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1" fillId="0" borderId="5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6" borderId="1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7" fillId="0" borderId="0" xfId="0" applyFont="1" applyAlignment="1">
      <alignment horizontal="right"/>
    </xf>
    <xf numFmtId="0" fontId="11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4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horizontal="left" vertical="top"/>
    </xf>
    <xf numFmtId="1" fontId="10" fillId="7" borderId="5" xfId="0" applyNumberFormat="1" applyFont="1" applyFill="1" applyBorder="1" applyAlignment="1">
      <alignment horizontal="center" vertical="center" shrinkToFit="1"/>
    </xf>
    <xf numFmtId="164" fontId="7" fillId="7" borderId="1" xfId="0" applyNumberFormat="1" applyFont="1" applyFill="1" applyBorder="1" applyAlignment="1">
      <alignment horizontal="right" vertical="center" shrinkToFit="1"/>
    </xf>
    <xf numFmtId="1" fontId="10" fillId="8" borderId="5" xfId="0" applyNumberFormat="1" applyFont="1" applyFill="1" applyBorder="1" applyAlignment="1">
      <alignment horizontal="center" vertical="center" shrinkToFit="1"/>
    </xf>
    <xf numFmtId="164" fontId="7" fillId="8" borderId="1" xfId="0" applyNumberFormat="1" applyFont="1" applyFill="1" applyBorder="1" applyAlignment="1">
      <alignment horizontal="right" vertical="center" shrinkToFit="1"/>
    </xf>
    <xf numFmtId="0" fontId="25" fillId="7" borderId="2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1" fontId="28" fillId="0" borderId="1" xfId="0" applyNumberFormat="1" applyFont="1" applyBorder="1" applyAlignment="1">
      <alignment horizontal="center" vertical="top" shrinkToFit="1"/>
    </xf>
    <xf numFmtId="0" fontId="26" fillId="0" borderId="1" xfId="0" applyFont="1" applyBorder="1" applyAlignment="1">
      <alignment horizontal="left" vertical="top" wrapText="1"/>
    </xf>
    <xf numFmtId="164" fontId="28" fillId="0" borderId="1" xfId="0" applyNumberFormat="1" applyFont="1" applyBorder="1" applyAlignment="1">
      <alignment horizontal="right" vertical="top" wrapText="1" shrinkToFit="1"/>
    </xf>
    <xf numFmtId="0" fontId="0" fillId="0" borderId="0" xfId="0" applyFont="1" applyAlignment="1">
      <alignment horizontal="left" vertical="top"/>
    </xf>
    <xf numFmtId="0" fontId="29" fillId="0" borderId="0" xfId="0" applyFont="1"/>
    <xf numFmtId="0" fontId="30" fillId="0" borderId="0" xfId="0" applyFont="1"/>
    <xf numFmtId="0" fontId="0" fillId="0" borderId="0" xfId="0" applyFont="1" applyAlignment="1"/>
    <xf numFmtId="0" fontId="32" fillId="0" borderId="0" xfId="0" applyFont="1"/>
    <xf numFmtId="0" fontId="38" fillId="12" borderId="25" xfId="0" applyFont="1" applyFill="1" applyBorder="1" applyAlignment="1">
      <alignment horizontal="center" wrapText="1"/>
    </xf>
    <xf numFmtId="0" fontId="38" fillId="13" borderId="26" xfId="0" applyFont="1" applyFill="1" applyBorder="1" applyAlignment="1">
      <alignment horizontal="center" wrapText="1"/>
    </xf>
    <xf numFmtId="0" fontId="38" fillId="13" borderId="27" xfId="0" applyFont="1" applyFill="1" applyBorder="1" applyAlignment="1">
      <alignment horizontal="center" wrapText="1"/>
    </xf>
    <xf numFmtId="0" fontId="38" fillId="14" borderId="28" xfId="0" applyFont="1" applyFill="1" applyBorder="1" applyAlignment="1">
      <alignment horizontal="center" textRotation="90" wrapText="1"/>
    </xf>
    <xf numFmtId="0" fontId="38" fillId="14" borderId="29" xfId="0" applyFont="1" applyFill="1" applyBorder="1" applyAlignment="1">
      <alignment horizontal="center" textRotation="90" wrapText="1"/>
    </xf>
    <xf numFmtId="0" fontId="38" fillId="15" borderId="11" xfId="0" applyFont="1" applyFill="1" applyBorder="1" applyAlignment="1">
      <alignment horizontal="center" textRotation="90" wrapText="1"/>
    </xf>
    <xf numFmtId="0" fontId="38" fillId="15" borderId="30" xfId="0" applyFont="1" applyFill="1" applyBorder="1" applyAlignment="1">
      <alignment horizontal="center" textRotation="90" wrapText="1"/>
    </xf>
    <xf numFmtId="0" fontId="38" fillId="16" borderId="24" xfId="0" applyFont="1" applyFill="1" applyBorder="1" applyAlignment="1">
      <alignment horizontal="center" textRotation="90" wrapText="1"/>
    </xf>
    <xf numFmtId="0" fontId="38" fillId="16" borderId="1" xfId="0" applyFont="1" applyFill="1" applyBorder="1" applyAlignment="1">
      <alignment horizontal="center" textRotation="90" wrapText="1"/>
    </xf>
    <xf numFmtId="0" fontId="38" fillId="12" borderId="31" xfId="0" applyFont="1" applyFill="1" applyBorder="1" applyAlignment="1">
      <alignment horizontal="center" wrapText="1"/>
    </xf>
    <xf numFmtId="0" fontId="38" fillId="13" borderId="16" xfId="0" applyFont="1" applyFill="1" applyBorder="1" applyAlignment="1">
      <alignment horizontal="center" wrapText="1"/>
    </xf>
    <xf numFmtId="0" fontId="38" fillId="14" borderId="32" xfId="0" applyFont="1" applyFill="1" applyBorder="1" applyAlignment="1">
      <alignment horizontal="center" textRotation="90" wrapText="1"/>
    </xf>
    <xf numFmtId="0" fontId="38" fillId="14" borderId="33" xfId="0" applyFont="1" applyFill="1" applyBorder="1" applyAlignment="1">
      <alignment horizontal="center" textRotation="90" wrapText="1"/>
    </xf>
    <xf numFmtId="0" fontId="39" fillId="15" borderId="34" xfId="0" applyFont="1" applyFill="1" applyBorder="1" applyAlignment="1">
      <alignment horizontal="center" wrapText="1"/>
    </xf>
    <xf numFmtId="0" fontId="39" fillId="15" borderId="35" xfId="0" applyFont="1" applyFill="1" applyBorder="1" applyAlignment="1">
      <alignment horizontal="center" wrapText="1"/>
    </xf>
    <xf numFmtId="0" fontId="39" fillId="15" borderId="36" xfId="0" applyFont="1" applyFill="1" applyBorder="1" applyAlignment="1">
      <alignment horizontal="center" wrapText="1"/>
    </xf>
    <xf numFmtId="0" fontId="39" fillId="16" borderId="15" xfId="0" applyFont="1" applyFill="1" applyBorder="1" applyAlignment="1">
      <alignment horizontal="center" wrapText="1"/>
    </xf>
    <xf numFmtId="0" fontId="40" fillId="17" borderId="35" xfId="0" applyFont="1" applyFill="1" applyBorder="1" applyAlignment="1">
      <alignment horizontal="center" wrapText="1"/>
    </xf>
    <xf numFmtId="0" fontId="41" fillId="2" borderId="35" xfId="0" applyFont="1" applyFill="1" applyBorder="1"/>
    <xf numFmtId="0" fontId="30" fillId="18" borderId="35" xfId="0" applyFont="1" applyFill="1" applyBorder="1"/>
    <xf numFmtId="0" fontId="30" fillId="18" borderId="37" xfId="0" applyFont="1" applyFill="1" applyBorder="1"/>
    <xf numFmtId="0" fontId="30" fillId="18" borderId="34" xfId="0" applyFont="1" applyFill="1" applyBorder="1"/>
    <xf numFmtId="0" fontId="30" fillId="18" borderId="36" xfId="0" applyFont="1" applyFill="1" applyBorder="1"/>
    <xf numFmtId="167" fontId="30" fillId="18" borderId="15" xfId="0" applyNumberFormat="1" applyFont="1" applyFill="1" applyBorder="1"/>
    <xf numFmtId="0" fontId="41" fillId="0" borderId="35" xfId="0" applyFont="1" applyBorder="1"/>
    <xf numFmtId="0" fontId="30" fillId="0" borderId="35" xfId="0" applyFont="1" applyBorder="1"/>
    <xf numFmtId="0" fontId="30" fillId="0" borderId="37" xfId="0" applyFont="1" applyBorder="1"/>
    <xf numFmtId="0" fontId="30" fillId="0" borderId="34" xfId="0" applyFont="1" applyBorder="1"/>
    <xf numFmtId="0" fontId="30" fillId="0" borderId="36" xfId="0" applyFont="1" applyBorder="1"/>
    <xf numFmtId="167" fontId="30" fillId="0" borderId="15" xfId="0" applyNumberFormat="1" applyFont="1" applyBorder="1"/>
    <xf numFmtId="0" fontId="0" fillId="0" borderId="35" xfId="0" applyFont="1" applyBorder="1" applyAlignment="1">
      <alignment horizontal="left" vertical="top"/>
    </xf>
    <xf numFmtId="0" fontId="38" fillId="15" borderId="22" xfId="0" applyFont="1" applyFill="1" applyBorder="1" applyAlignment="1">
      <alignment horizontal="center" textRotation="90" wrapText="1"/>
    </xf>
    <xf numFmtId="0" fontId="30" fillId="18" borderId="38" xfId="0" applyFont="1" applyFill="1" applyBorder="1"/>
    <xf numFmtId="0" fontId="30" fillId="0" borderId="38" xfId="0" applyFont="1" applyBorder="1"/>
    <xf numFmtId="0" fontId="38" fillId="15" borderId="35" xfId="0" applyFont="1" applyFill="1" applyBorder="1" applyAlignment="1">
      <alignment horizontal="center" textRotation="90" wrapText="1"/>
    </xf>
    <xf numFmtId="0" fontId="0" fillId="0" borderId="0" xfId="0" applyFont="1" applyAlignment="1">
      <alignment horizontal="left" vertical="top"/>
    </xf>
    <xf numFmtId="44" fontId="3" fillId="0" borderId="0" xfId="0" applyNumberFormat="1" applyFont="1" applyAlignment="1">
      <alignment horizontal="left" vertical="center"/>
    </xf>
    <xf numFmtId="1" fontId="10" fillId="7" borderId="6" xfId="0" applyNumberFormat="1" applyFont="1" applyFill="1" applyBorder="1" applyAlignment="1">
      <alignment horizontal="center" vertical="center" shrinkToFit="1"/>
    </xf>
    <xf numFmtId="1" fontId="10" fillId="8" borderId="6" xfId="0" applyNumberFormat="1" applyFont="1" applyFill="1" applyBorder="1" applyAlignment="1">
      <alignment horizontal="center" vertical="center" shrinkToFit="1"/>
    </xf>
    <xf numFmtId="0" fontId="25" fillId="8" borderId="7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7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wrapText="1"/>
    </xf>
    <xf numFmtId="0" fontId="37" fillId="11" borderId="9" xfId="0" applyFont="1" applyFill="1" applyBorder="1" applyAlignment="1">
      <alignment horizontal="center"/>
    </xf>
    <xf numFmtId="0" fontId="34" fillId="0" borderId="23" xfId="0" applyFont="1" applyBorder="1"/>
    <xf numFmtId="0" fontId="34" fillId="0" borderId="24" xfId="0" applyFont="1" applyBorder="1"/>
    <xf numFmtId="0" fontId="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0" fillId="0" borderId="0" xfId="0" applyFont="1" applyAlignment="1"/>
    <xf numFmtId="0" fontId="33" fillId="9" borderId="17" xfId="0" applyFont="1" applyFill="1" applyBorder="1" applyAlignment="1">
      <alignment horizontal="center" wrapText="1"/>
    </xf>
    <xf numFmtId="0" fontId="34" fillId="0" borderId="17" xfId="0" applyFont="1" applyBorder="1"/>
    <xf numFmtId="0" fontId="34" fillId="0" borderId="18" xfId="0" applyFont="1" applyBorder="1"/>
    <xf numFmtId="0" fontId="6" fillId="2" borderId="19" xfId="0" applyFont="1" applyFill="1" applyBorder="1" applyAlignment="1">
      <alignment horizontal="center"/>
    </xf>
    <xf numFmtId="0" fontId="34" fillId="0" borderId="20" xfId="0" applyFont="1" applyBorder="1"/>
    <xf numFmtId="0" fontId="34" fillId="0" borderId="21" xfId="0" applyFont="1" applyBorder="1"/>
    <xf numFmtId="0" fontId="35" fillId="10" borderId="10" xfId="0" applyFont="1" applyFill="1" applyBorder="1" applyAlignment="1">
      <alignment horizontal="center" wrapText="1"/>
    </xf>
    <xf numFmtId="0" fontId="36" fillId="0" borderId="23" xfId="0" applyFont="1" applyBorder="1" applyAlignment="1">
      <alignment wrapText="1"/>
    </xf>
    <xf numFmtId="0" fontId="36" fillId="0" borderId="22" xfId="0" applyFont="1" applyBorder="1" applyAlignment="1">
      <alignment wrapText="1"/>
    </xf>
    <xf numFmtId="0" fontId="36" fillId="0" borderId="2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1381125" cy="285750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6069800C-FEB9-45A8-81C1-AC89CFCD8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1381125" cy="285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abSelected="1" zoomScaleNormal="100" zoomScaleSheetLayoutView="100" workbookViewId="0">
      <selection activeCell="A9" sqref="A9"/>
    </sheetView>
  </sheetViews>
  <sheetFormatPr defaultColWidth="14.5" defaultRowHeight="15" customHeight="1" x14ac:dyDescent="0.2"/>
  <cols>
    <col min="1" max="1" width="22.6640625" customWidth="1"/>
    <col min="2" max="2" width="76.33203125" customWidth="1"/>
    <col min="3" max="3" width="14.6640625" customWidth="1"/>
    <col min="4" max="4" width="12.6640625" customWidth="1"/>
    <col min="5" max="6" width="13.6640625" customWidth="1"/>
    <col min="7" max="7" width="13.33203125" customWidth="1"/>
    <col min="8" max="26" width="8.6640625" customWidth="1"/>
  </cols>
  <sheetData>
    <row r="1" spans="1:26" ht="33" customHeight="1" x14ac:dyDescent="0.2">
      <c r="A1" s="43" t="s">
        <v>0</v>
      </c>
      <c r="B1" s="1"/>
      <c r="C1" s="2"/>
      <c r="D1" s="108" t="s">
        <v>57</v>
      </c>
      <c r="E1" s="109"/>
      <c r="F1" s="10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 x14ac:dyDescent="0.2">
      <c r="A2" s="44" t="s">
        <v>1</v>
      </c>
      <c r="B2" s="3"/>
      <c r="C2" s="2"/>
      <c r="D2" s="109"/>
      <c r="E2" s="109"/>
      <c r="F2" s="10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">
      <c r="A3" s="44" t="s">
        <v>2</v>
      </c>
      <c r="B3" s="3"/>
      <c r="C3" s="2"/>
      <c r="D3" s="109"/>
      <c r="E3" s="109"/>
      <c r="F3" s="10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">
      <c r="A4" s="44" t="s">
        <v>3</v>
      </c>
      <c r="B4" s="4" t="s">
        <v>58</v>
      </c>
      <c r="C4" s="2"/>
      <c r="D4" s="109"/>
      <c r="E4" s="109"/>
      <c r="F4" s="10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2">
      <c r="A5" s="45" t="s">
        <v>4</v>
      </c>
      <c r="B5" s="4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5"/>
      <c r="B6" s="6"/>
    </row>
    <row r="7" spans="1:26" ht="21.75" customHeight="1" x14ac:dyDescent="0.2">
      <c r="A7" s="7"/>
      <c r="B7" s="110" t="s">
        <v>59</v>
      </c>
      <c r="C7" s="111"/>
      <c r="D7" s="111"/>
      <c r="E7" s="111"/>
      <c r="F7" s="112"/>
    </row>
    <row r="8" spans="1:26" ht="30.75" customHeight="1" x14ac:dyDescent="0.2">
      <c r="A8" s="8" t="s">
        <v>6</v>
      </c>
      <c r="B8" s="8" t="s">
        <v>7</v>
      </c>
      <c r="C8" s="8" t="s">
        <v>8</v>
      </c>
      <c r="D8" s="9" t="s">
        <v>9</v>
      </c>
      <c r="E8" s="9" t="s">
        <v>10</v>
      </c>
      <c r="F8" s="9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46" customFormat="1" ht="39" customHeight="1" x14ac:dyDescent="0.2">
      <c r="A9" s="47">
        <v>0</v>
      </c>
      <c r="B9" s="51" t="s">
        <v>103</v>
      </c>
      <c r="C9" s="53" t="s">
        <v>111</v>
      </c>
      <c r="D9" s="48">
        <v>531.66</v>
      </c>
      <c r="E9" s="48">
        <f t="shared" ref="E9:E12" si="0">D9*1.21</f>
        <v>643.30859999999996</v>
      </c>
      <c r="F9" s="48">
        <f>D9*A9</f>
        <v>0</v>
      </c>
      <c r="G9" s="10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46" customFormat="1" ht="39" customHeight="1" x14ac:dyDescent="0.2">
      <c r="A10" s="47">
        <v>0</v>
      </c>
      <c r="B10" s="51" t="s">
        <v>104</v>
      </c>
      <c r="C10" s="53" t="s">
        <v>112</v>
      </c>
      <c r="D10" s="48">
        <v>597.66</v>
      </c>
      <c r="E10" s="48">
        <f t="shared" si="0"/>
        <v>723.16859999999997</v>
      </c>
      <c r="F10" s="48">
        <f t="shared" ref="F10:F12" si="1">D10*A10</f>
        <v>0</v>
      </c>
      <c r="G10" s="10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99" customFormat="1" ht="39" customHeight="1" x14ac:dyDescent="0.2">
      <c r="A11" s="101">
        <v>0</v>
      </c>
      <c r="B11" s="51" t="s">
        <v>105</v>
      </c>
      <c r="C11" s="53" t="s">
        <v>113</v>
      </c>
      <c r="D11" s="48">
        <v>474</v>
      </c>
      <c r="E11" s="48">
        <f t="shared" ref="E11" si="2">D11*1.21</f>
        <v>573.54</v>
      </c>
      <c r="F11" s="48">
        <f t="shared" si="1"/>
        <v>0</v>
      </c>
      <c r="G11" s="10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46" customFormat="1" ht="39" customHeight="1" x14ac:dyDescent="0.2">
      <c r="A12" s="47">
        <v>0</v>
      </c>
      <c r="B12" s="51" t="s">
        <v>106</v>
      </c>
      <c r="C12" s="53" t="s">
        <v>114</v>
      </c>
      <c r="D12" s="48">
        <v>540</v>
      </c>
      <c r="E12" s="48">
        <f t="shared" si="0"/>
        <v>653.4</v>
      </c>
      <c r="F12" s="48">
        <f t="shared" si="1"/>
        <v>0</v>
      </c>
      <c r="G12" s="10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8.25" customHeight="1" x14ac:dyDescent="0.2">
      <c r="A13" s="49">
        <v>0</v>
      </c>
      <c r="B13" s="52" t="s">
        <v>107</v>
      </c>
      <c r="C13" s="54" t="s">
        <v>115</v>
      </c>
      <c r="D13" s="50">
        <v>531.66</v>
      </c>
      <c r="E13" s="50">
        <v>643.30859999999996</v>
      </c>
      <c r="F13" s="50">
        <f t="shared" ref="F13:F14" si="3">D13*A13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2">
      <c r="A14" s="49">
        <v>0</v>
      </c>
      <c r="B14" s="52" t="s">
        <v>108</v>
      </c>
      <c r="C14" s="54" t="s">
        <v>116</v>
      </c>
      <c r="D14" s="50">
        <v>597.66</v>
      </c>
      <c r="E14" s="50">
        <v>723.16859999999997</v>
      </c>
      <c r="F14" s="50">
        <f t="shared" si="3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99" customFormat="1" ht="39.75" customHeight="1" x14ac:dyDescent="0.2">
      <c r="A15" s="102">
        <v>0</v>
      </c>
      <c r="B15" s="103" t="s">
        <v>109</v>
      </c>
      <c r="C15" s="54" t="s">
        <v>117</v>
      </c>
      <c r="D15" s="50">
        <v>474</v>
      </c>
      <c r="E15" s="50">
        <v>573.54</v>
      </c>
      <c r="F15" s="50">
        <f>D15*A15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8.25" x14ac:dyDescent="0.2">
      <c r="A16" s="49">
        <v>0</v>
      </c>
      <c r="B16" s="52" t="s">
        <v>110</v>
      </c>
      <c r="C16" s="54" t="s">
        <v>118</v>
      </c>
      <c r="D16" s="50">
        <v>540</v>
      </c>
      <c r="E16" s="50">
        <v>653.4</v>
      </c>
      <c r="F16" s="50">
        <f>D16*A16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.75" customHeight="1" x14ac:dyDescent="0.2">
      <c r="A17" s="13"/>
      <c r="B17" s="14"/>
      <c r="C17" s="15"/>
      <c r="D17" s="16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2">
      <c r="A18" s="10">
        <v>0</v>
      </c>
      <c r="B18" s="18" t="s">
        <v>65</v>
      </c>
      <c r="C18" s="11"/>
      <c r="D18" s="12">
        <v>18.86</v>
      </c>
      <c r="E18" s="12">
        <f t="shared" ref="E18:E42" si="4">D18*1.21</f>
        <v>22.820599999999999</v>
      </c>
      <c r="F18" s="12">
        <f t="shared" ref="F18:F42" si="5">A18*D18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2">
      <c r="A19" s="10">
        <v>0</v>
      </c>
      <c r="B19" s="18" t="s">
        <v>62</v>
      </c>
      <c r="C19" s="11"/>
      <c r="D19" s="12">
        <v>25</v>
      </c>
      <c r="E19" s="12">
        <f t="shared" si="4"/>
        <v>30.25</v>
      </c>
      <c r="F19" s="12">
        <f t="shared" si="5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2">
      <c r="A20" s="56">
        <v>0</v>
      </c>
      <c r="B20" s="18" t="s">
        <v>52</v>
      </c>
      <c r="C20" s="57" t="s">
        <v>12</v>
      </c>
      <c r="D20" s="58">
        <v>106.51</v>
      </c>
      <c r="E20" s="58">
        <f t="shared" si="4"/>
        <v>128.87710000000001</v>
      </c>
      <c r="F20" s="58">
        <f t="shared" si="5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2">
      <c r="A21" s="56">
        <v>0</v>
      </c>
      <c r="B21" s="18" t="s">
        <v>100</v>
      </c>
      <c r="C21" s="57" t="s">
        <v>13</v>
      </c>
      <c r="D21" s="58">
        <v>103.01</v>
      </c>
      <c r="E21" s="58">
        <f t="shared" si="4"/>
        <v>124.6421</v>
      </c>
      <c r="F21" s="58">
        <f t="shared" si="5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2">
      <c r="A22" s="56">
        <v>0</v>
      </c>
      <c r="B22" s="18" t="s">
        <v>53</v>
      </c>
      <c r="C22" s="57" t="s">
        <v>14</v>
      </c>
      <c r="D22" s="58">
        <v>131.69999999999999</v>
      </c>
      <c r="E22" s="58">
        <f t="shared" si="4"/>
        <v>159.35699999999997</v>
      </c>
      <c r="F22" s="58">
        <f t="shared" si="5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2">
      <c r="A23" s="56">
        <v>0</v>
      </c>
      <c r="B23" s="18" t="s">
        <v>54</v>
      </c>
      <c r="C23" s="57" t="s">
        <v>15</v>
      </c>
      <c r="D23" s="58">
        <v>159.66</v>
      </c>
      <c r="E23" s="58">
        <f t="shared" si="4"/>
        <v>193.18859999999998</v>
      </c>
      <c r="F23" s="58">
        <f t="shared" si="5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2">
      <c r="A24" s="56">
        <v>0</v>
      </c>
      <c r="B24" s="18" t="s">
        <v>55</v>
      </c>
      <c r="C24" s="57" t="s">
        <v>119</v>
      </c>
      <c r="D24" s="58">
        <v>227.3</v>
      </c>
      <c r="E24" s="58">
        <f t="shared" si="4"/>
        <v>275.03300000000002</v>
      </c>
      <c r="F24" s="58">
        <f t="shared" si="5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2">
      <c r="A25" s="56">
        <v>0</v>
      </c>
      <c r="B25" s="18" t="s">
        <v>56</v>
      </c>
      <c r="C25" s="57"/>
      <c r="D25" s="58">
        <v>25.46</v>
      </c>
      <c r="E25" s="58">
        <f t="shared" si="4"/>
        <v>30.8066</v>
      </c>
      <c r="F25" s="58">
        <f t="shared" si="5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customHeight="1" x14ac:dyDescent="0.2">
      <c r="A26" s="10">
        <v>0</v>
      </c>
      <c r="B26" s="18" t="s">
        <v>16</v>
      </c>
      <c r="C26" s="19"/>
      <c r="D26" s="12">
        <v>13.67</v>
      </c>
      <c r="E26" s="12">
        <f t="shared" si="4"/>
        <v>16.540700000000001</v>
      </c>
      <c r="F26" s="12">
        <f t="shared" si="5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2">
      <c r="A27" s="20">
        <v>0</v>
      </c>
      <c r="B27" s="18" t="s">
        <v>50</v>
      </c>
      <c r="C27" s="19"/>
      <c r="D27" s="12">
        <v>13.67</v>
      </c>
      <c r="E27" s="12">
        <f t="shared" si="4"/>
        <v>16.540700000000001</v>
      </c>
      <c r="F27" s="12">
        <f t="shared" si="5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2">
      <c r="A28" s="20">
        <v>0</v>
      </c>
      <c r="B28" s="18" t="s">
        <v>63</v>
      </c>
      <c r="C28" s="19"/>
      <c r="D28" s="12">
        <v>4.9400000000000004</v>
      </c>
      <c r="E28" s="12">
        <f t="shared" si="4"/>
        <v>5.9774000000000003</v>
      </c>
      <c r="F28" s="12">
        <f t="shared" si="5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7.5" customHeight="1" x14ac:dyDescent="0.2">
      <c r="A29" s="20">
        <v>0</v>
      </c>
      <c r="B29" s="18" t="s">
        <v>64</v>
      </c>
      <c r="C29" s="19"/>
      <c r="D29" s="12">
        <v>8.8699999999999992</v>
      </c>
      <c r="E29" s="12">
        <f t="shared" si="4"/>
        <v>10.732699999999999</v>
      </c>
      <c r="F29" s="12">
        <f t="shared" si="5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2">
      <c r="A30" s="10">
        <v>0</v>
      </c>
      <c r="B30" s="18" t="s">
        <v>17</v>
      </c>
      <c r="C30" s="19"/>
      <c r="D30" s="12">
        <v>12.66</v>
      </c>
      <c r="E30" s="12">
        <f t="shared" si="4"/>
        <v>15.3186</v>
      </c>
      <c r="F30" s="12">
        <f t="shared" si="5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2">
      <c r="A31" s="10">
        <v>0</v>
      </c>
      <c r="B31" s="18" t="s">
        <v>18</v>
      </c>
      <c r="C31" s="19"/>
      <c r="D31" s="12">
        <v>49.66</v>
      </c>
      <c r="E31" s="12">
        <f t="shared" si="4"/>
        <v>60.088599999999992</v>
      </c>
      <c r="F31" s="12">
        <f t="shared" si="5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2">
      <c r="A32" s="10">
        <v>0</v>
      </c>
      <c r="B32" s="18" t="s">
        <v>19</v>
      </c>
      <c r="C32" s="19"/>
      <c r="D32" s="12">
        <v>9.5399999999999991</v>
      </c>
      <c r="E32" s="12">
        <f t="shared" si="4"/>
        <v>11.543399999999998</v>
      </c>
      <c r="F32" s="12">
        <f t="shared" si="5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2">
      <c r="A33" s="10">
        <v>0</v>
      </c>
      <c r="B33" s="18" t="s">
        <v>20</v>
      </c>
      <c r="C33" s="19"/>
      <c r="D33" s="12">
        <v>12.18</v>
      </c>
      <c r="E33" s="12">
        <f t="shared" si="4"/>
        <v>14.7378</v>
      </c>
      <c r="F33" s="12">
        <f t="shared" si="5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2">
      <c r="A34" s="10">
        <v>0</v>
      </c>
      <c r="B34" s="18" t="s">
        <v>21</v>
      </c>
      <c r="C34" s="19"/>
      <c r="D34" s="12">
        <v>0.01</v>
      </c>
      <c r="E34" s="12">
        <f t="shared" si="4"/>
        <v>1.21E-2</v>
      </c>
      <c r="F34" s="12">
        <f t="shared" si="5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2">
      <c r="A35" s="10">
        <v>0</v>
      </c>
      <c r="B35" s="18" t="s">
        <v>22</v>
      </c>
      <c r="C35" s="19"/>
      <c r="D35" s="12">
        <v>9.5</v>
      </c>
      <c r="E35" s="12">
        <f t="shared" si="4"/>
        <v>11.494999999999999</v>
      </c>
      <c r="F35" s="12">
        <f t="shared" si="5"/>
        <v>0</v>
      </c>
    </row>
    <row r="36" spans="1:26" ht="20.25" customHeight="1" x14ac:dyDescent="0.2">
      <c r="A36" s="10">
        <v>0</v>
      </c>
      <c r="B36" s="18" t="s">
        <v>49</v>
      </c>
      <c r="C36" s="19"/>
      <c r="D36" s="12">
        <v>9.5</v>
      </c>
      <c r="E36" s="12">
        <f t="shared" si="4"/>
        <v>11.494999999999999</v>
      </c>
      <c r="F36" s="12">
        <f t="shared" si="5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2">
      <c r="A37" s="10">
        <v>0</v>
      </c>
      <c r="B37" s="18" t="s">
        <v>23</v>
      </c>
      <c r="C37" s="19"/>
      <c r="D37" s="12">
        <v>18</v>
      </c>
      <c r="E37" s="12">
        <f t="shared" si="4"/>
        <v>21.78</v>
      </c>
      <c r="F37" s="12">
        <f t="shared" si="5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2">
      <c r="A38" s="10">
        <v>0</v>
      </c>
      <c r="B38" s="21" t="s">
        <v>24</v>
      </c>
      <c r="C38" s="19"/>
      <c r="D38" s="12">
        <v>0.01</v>
      </c>
      <c r="E38" s="12">
        <f t="shared" si="4"/>
        <v>1.21E-2</v>
      </c>
      <c r="F38" s="12">
        <f t="shared" si="5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2">
      <c r="A39" s="10">
        <v>0</v>
      </c>
      <c r="B39" s="21" t="s">
        <v>25</v>
      </c>
      <c r="C39" s="19"/>
      <c r="D39" s="12">
        <v>4.5</v>
      </c>
      <c r="E39" s="12">
        <f t="shared" si="4"/>
        <v>5.4450000000000003</v>
      </c>
      <c r="F39" s="12">
        <f t="shared" si="5"/>
        <v>0</v>
      </c>
    </row>
    <row r="40" spans="1:26" s="55" customFormat="1" ht="20.25" customHeight="1" x14ac:dyDescent="0.2">
      <c r="A40" s="10">
        <v>0</v>
      </c>
      <c r="B40" s="21" t="s">
        <v>26</v>
      </c>
      <c r="C40" s="19"/>
      <c r="D40" s="12">
        <v>4.5</v>
      </c>
      <c r="E40" s="12">
        <f t="shared" ref="E40" si="6">D40*1.21</f>
        <v>5.4450000000000003</v>
      </c>
      <c r="F40" s="12">
        <f t="shared" ref="F40" si="7">A40*D40</f>
        <v>0</v>
      </c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s="55" customFormat="1" ht="20.25" customHeight="1" x14ac:dyDescent="0.2">
      <c r="A41" s="10">
        <v>0</v>
      </c>
      <c r="B41" s="21" t="s">
        <v>60</v>
      </c>
      <c r="C41" s="19"/>
      <c r="D41" s="12">
        <v>266</v>
      </c>
      <c r="E41" s="12">
        <f t="shared" ref="E41" si="8">D41*1.21</f>
        <v>321.86</v>
      </c>
      <c r="F41" s="12">
        <f t="shared" ref="F41" si="9">A41*D41</f>
        <v>0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20.25" customHeight="1" x14ac:dyDescent="0.2">
      <c r="A42" s="10">
        <v>0</v>
      </c>
      <c r="B42" s="21" t="s">
        <v>61</v>
      </c>
      <c r="C42" s="19"/>
      <c r="D42" s="12">
        <v>266</v>
      </c>
      <c r="E42" s="12">
        <f t="shared" si="4"/>
        <v>321.86</v>
      </c>
      <c r="F42" s="12">
        <f t="shared" si="5"/>
        <v>0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21" customHeight="1" x14ac:dyDescent="0.2">
      <c r="A43" s="5"/>
      <c r="B43" s="2"/>
      <c r="C43" s="2"/>
      <c r="D43" s="2"/>
      <c r="E43" s="2"/>
      <c r="F43" s="2"/>
    </row>
    <row r="44" spans="1:26" ht="20.25" customHeight="1" x14ac:dyDescent="0.2">
      <c r="A44" s="22"/>
      <c r="B44" s="23" t="s">
        <v>27</v>
      </c>
      <c r="C44" s="24">
        <f>SUM(F9:F42)</f>
        <v>0</v>
      </c>
      <c r="D44" s="2"/>
      <c r="E44" s="2"/>
      <c r="F44" s="2"/>
    </row>
    <row r="45" spans="1:26" ht="63" customHeight="1" x14ac:dyDescent="0.2">
      <c r="A45" s="22"/>
      <c r="B45" s="23" t="s">
        <v>28</v>
      </c>
      <c r="C45" s="24">
        <f>21%*C44</f>
        <v>0</v>
      </c>
      <c r="D45" s="2"/>
      <c r="E45" s="2"/>
      <c r="F45" s="2"/>
    </row>
    <row r="46" spans="1:26" ht="20.25" customHeight="1" x14ac:dyDescent="0.2">
      <c r="A46" s="22"/>
      <c r="B46" s="23" t="s">
        <v>29</v>
      </c>
      <c r="C46" s="24">
        <f>C44+C45</f>
        <v>0</v>
      </c>
      <c r="D46" s="2"/>
      <c r="E46" s="2"/>
      <c r="F46" s="2"/>
    </row>
    <row r="47" spans="1:26" ht="11.25" customHeight="1" x14ac:dyDescent="0.2">
      <c r="A47" s="5"/>
      <c r="B47" s="25"/>
      <c r="C47" s="25"/>
      <c r="D47" s="25"/>
      <c r="E47" s="25"/>
      <c r="F47" s="25"/>
    </row>
    <row r="48" spans="1:26" ht="20.25" customHeight="1" x14ac:dyDescent="0.2">
      <c r="A48" s="42" t="s">
        <v>51</v>
      </c>
      <c r="B48" s="26" t="s">
        <v>30</v>
      </c>
      <c r="C48" s="27"/>
      <c r="D48" s="27"/>
      <c r="E48" s="27"/>
      <c r="F48" s="27"/>
    </row>
    <row r="49" spans="1:26" ht="26.25" customHeight="1" x14ac:dyDescent="0.2">
      <c r="A49" s="42" t="s">
        <v>31</v>
      </c>
      <c r="B49" s="26" t="s">
        <v>30</v>
      </c>
    </row>
    <row r="50" spans="1:26" ht="20.25" customHeight="1" x14ac:dyDescent="0.2">
      <c r="A50" s="42" t="s">
        <v>32</v>
      </c>
      <c r="B50" s="26" t="s">
        <v>33</v>
      </c>
    </row>
    <row r="51" spans="1:26" ht="20.25" customHeight="1" x14ac:dyDescent="0.2">
      <c r="A51" s="42" t="s">
        <v>34</v>
      </c>
      <c r="B51" s="26" t="s">
        <v>35</v>
      </c>
    </row>
    <row r="52" spans="1:26" ht="20.25" customHeight="1" x14ac:dyDescent="0.2">
      <c r="A52" s="42" t="s">
        <v>36</v>
      </c>
      <c r="B52" s="26" t="s">
        <v>37</v>
      </c>
      <c r="C52" s="28"/>
      <c r="D52" s="29"/>
      <c r="E52" s="29"/>
      <c r="F52" s="29"/>
    </row>
    <row r="53" spans="1:26" ht="12.75" customHeight="1" x14ac:dyDescent="0.2">
      <c r="A53" s="30"/>
      <c r="B53" s="31"/>
      <c r="C53" s="28"/>
      <c r="F53" s="29"/>
    </row>
    <row r="54" spans="1:26" ht="13.5" customHeight="1" x14ac:dyDescent="0.2">
      <c r="A54" s="30"/>
      <c r="B54" s="31"/>
      <c r="C54" s="32"/>
      <c r="D54" s="29"/>
      <c r="E54" s="29"/>
      <c r="F54" s="29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3.5" customHeight="1" x14ac:dyDescent="0.2">
      <c r="A55" s="33"/>
      <c r="B55" s="113" t="s">
        <v>38</v>
      </c>
      <c r="C55" s="114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 x14ac:dyDescent="0.2">
      <c r="A56" s="33"/>
      <c r="B56" s="115"/>
      <c r="C56" s="105"/>
    </row>
    <row r="57" spans="1:26" ht="14.25" customHeight="1" x14ac:dyDescent="0.2">
      <c r="A57" s="33"/>
      <c r="B57" s="115"/>
      <c r="C57" s="105"/>
    </row>
    <row r="58" spans="1:26" ht="14.25" customHeight="1" x14ac:dyDescent="0.2">
      <c r="A58" s="33"/>
      <c r="B58" s="104" t="s">
        <v>39</v>
      </c>
      <c r="C58" s="105"/>
    </row>
    <row r="59" spans="1:26" ht="16.5" customHeight="1" x14ac:dyDescent="0.2">
      <c r="A59" s="33"/>
      <c r="B59" s="106" t="s">
        <v>40</v>
      </c>
      <c r="C59" s="107"/>
    </row>
    <row r="60" spans="1:26" ht="16.5" customHeight="1" x14ac:dyDescent="0.2">
      <c r="A60" s="30"/>
      <c r="B60" s="31"/>
      <c r="C60" s="28"/>
      <c r="D60" s="27"/>
      <c r="E60" s="27"/>
      <c r="F60" s="29"/>
    </row>
    <row r="61" spans="1:26" ht="16.5" customHeight="1" x14ac:dyDescent="0.2">
      <c r="A61" s="30"/>
      <c r="B61" s="31"/>
      <c r="C61" s="32"/>
      <c r="D61" s="29"/>
      <c r="E61" s="29"/>
      <c r="F61" s="29"/>
    </row>
    <row r="62" spans="1:26" ht="17.25" customHeight="1" x14ac:dyDescent="0.25">
      <c r="A62" s="30"/>
      <c r="B62" s="34" t="s">
        <v>41</v>
      </c>
      <c r="C62" s="35"/>
      <c r="D62" s="29"/>
      <c r="E62" s="29"/>
      <c r="F62" s="29"/>
    </row>
    <row r="63" spans="1:26" ht="12.75" customHeight="1" x14ac:dyDescent="0.2">
      <c r="A63" s="30"/>
      <c r="B63" s="36" t="s">
        <v>42</v>
      </c>
      <c r="C63" s="29"/>
      <c r="D63" s="29"/>
      <c r="E63" s="29"/>
      <c r="F63" s="29"/>
    </row>
    <row r="64" spans="1:26" ht="12.75" customHeight="1" x14ac:dyDescent="0.2">
      <c r="A64" s="30"/>
      <c r="B64" s="36" t="s">
        <v>43</v>
      </c>
      <c r="C64" s="37"/>
      <c r="D64" s="29"/>
      <c r="E64" s="29"/>
      <c r="F64" s="38"/>
    </row>
    <row r="65" spans="1:6" ht="12.75" customHeight="1" x14ac:dyDescent="0.2">
      <c r="A65" s="30"/>
      <c r="B65" s="39" t="s">
        <v>44</v>
      </c>
      <c r="C65" s="40" t="s">
        <v>45</v>
      </c>
      <c r="D65" s="29"/>
      <c r="E65" s="29"/>
      <c r="F65" s="29"/>
    </row>
    <row r="66" spans="1:6" ht="12.75" customHeight="1" x14ac:dyDescent="0.2">
      <c r="A66" s="30"/>
      <c r="B66" s="39" t="s">
        <v>46</v>
      </c>
      <c r="C66" s="40" t="s">
        <v>45</v>
      </c>
      <c r="D66" s="29"/>
      <c r="E66" s="29"/>
      <c r="F66" s="29"/>
    </row>
    <row r="67" spans="1:6" ht="12.75" customHeight="1" x14ac:dyDescent="0.2">
      <c r="A67" s="30"/>
      <c r="B67" s="39" t="s">
        <v>47</v>
      </c>
      <c r="C67" s="40" t="s">
        <v>45</v>
      </c>
      <c r="D67" s="29"/>
      <c r="E67" s="29"/>
      <c r="F67" s="29"/>
    </row>
    <row r="68" spans="1:6" ht="12.75" customHeight="1" x14ac:dyDescent="0.2">
      <c r="A68" s="33"/>
      <c r="B68" s="41" t="s">
        <v>48</v>
      </c>
    </row>
    <row r="69" spans="1:6" ht="12.75" customHeight="1" x14ac:dyDescent="0.2">
      <c r="A69" s="33"/>
    </row>
    <row r="70" spans="1:6" ht="12.75" customHeight="1" x14ac:dyDescent="0.2">
      <c r="A70" s="33"/>
    </row>
    <row r="71" spans="1:6" ht="12.75" customHeight="1" x14ac:dyDescent="0.2">
      <c r="A71" s="33"/>
    </row>
    <row r="72" spans="1:6" ht="12.75" customHeight="1" x14ac:dyDescent="0.2">
      <c r="A72" s="33"/>
    </row>
    <row r="73" spans="1:6" ht="12.75" customHeight="1" x14ac:dyDescent="0.2">
      <c r="A73" s="33"/>
    </row>
    <row r="74" spans="1:6" ht="12.75" customHeight="1" x14ac:dyDescent="0.2">
      <c r="A74" s="33"/>
    </row>
    <row r="75" spans="1:6" ht="12.75" customHeight="1" x14ac:dyDescent="0.2">
      <c r="A75" s="33"/>
    </row>
    <row r="76" spans="1:6" ht="12.75" customHeight="1" x14ac:dyDescent="0.2">
      <c r="A76" s="33"/>
    </row>
    <row r="77" spans="1:6" ht="12.75" customHeight="1" x14ac:dyDescent="0.2">
      <c r="A77" s="33"/>
    </row>
    <row r="78" spans="1:6" ht="12.75" customHeight="1" x14ac:dyDescent="0.2">
      <c r="A78" s="33"/>
    </row>
    <row r="79" spans="1:6" ht="12.75" customHeight="1" x14ac:dyDescent="0.2">
      <c r="A79" s="33"/>
    </row>
    <row r="80" spans="1:6" ht="12.75" customHeight="1" x14ac:dyDescent="0.2">
      <c r="A80" s="33"/>
    </row>
    <row r="81" spans="1:1" ht="12.75" customHeight="1" x14ac:dyDescent="0.2">
      <c r="A81" s="33"/>
    </row>
    <row r="82" spans="1:1" ht="12.75" customHeight="1" x14ac:dyDescent="0.2">
      <c r="A82" s="33"/>
    </row>
    <row r="83" spans="1:1" ht="12.75" customHeight="1" x14ac:dyDescent="0.2">
      <c r="A83" s="33"/>
    </row>
    <row r="84" spans="1:1" ht="12.75" customHeight="1" x14ac:dyDescent="0.2">
      <c r="A84" s="33"/>
    </row>
    <row r="85" spans="1:1" ht="12.75" customHeight="1" x14ac:dyDescent="0.2">
      <c r="A85" s="33"/>
    </row>
    <row r="86" spans="1:1" ht="12.75" customHeight="1" x14ac:dyDescent="0.2">
      <c r="A86" s="33"/>
    </row>
    <row r="87" spans="1:1" ht="12.75" customHeight="1" x14ac:dyDescent="0.2">
      <c r="A87" s="33"/>
    </row>
    <row r="88" spans="1:1" ht="12.75" customHeight="1" x14ac:dyDescent="0.2">
      <c r="A88" s="33"/>
    </row>
    <row r="89" spans="1:1" ht="12.75" customHeight="1" x14ac:dyDescent="0.2">
      <c r="A89" s="33"/>
    </row>
    <row r="90" spans="1:1" ht="12.75" customHeight="1" x14ac:dyDescent="0.2">
      <c r="A90" s="33"/>
    </row>
    <row r="91" spans="1:1" ht="12.75" customHeight="1" x14ac:dyDescent="0.2">
      <c r="A91" s="33"/>
    </row>
    <row r="92" spans="1:1" ht="12.75" customHeight="1" x14ac:dyDescent="0.2">
      <c r="A92" s="33"/>
    </row>
    <row r="93" spans="1:1" ht="12.75" customHeight="1" x14ac:dyDescent="0.2">
      <c r="A93" s="33"/>
    </row>
    <row r="94" spans="1:1" ht="12.75" customHeight="1" x14ac:dyDescent="0.2">
      <c r="A94" s="33"/>
    </row>
    <row r="95" spans="1:1" ht="12.75" customHeight="1" x14ac:dyDescent="0.2">
      <c r="A95" s="33"/>
    </row>
    <row r="96" spans="1:1" ht="12.75" customHeight="1" x14ac:dyDescent="0.2">
      <c r="A96" s="33"/>
    </row>
    <row r="97" spans="1:1" ht="12.75" customHeight="1" x14ac:dyDescent="0.2">
      <c r="A97" s="33"/>
    </row>
    <row r="98" spans="1:1" ht="12.75" customHeight="1" x14ac:dyDescent="0.2">
      <c r="A98" s="33"/>
    </row>
    <row r="99" spans="1:1" ht="12.75" customHeight="1" x14ac:dyDescent="0.2">
      <c r="A99" s="33"/>
    </row>
    <row r="100" spans="1:1" ht="12.75" customHeight="1" x14ac:dyDescent="0.2">
      <c r="A100" s="33"/>
    </row>
    <row r="101" spans="1:1" ht="12.75" customHeight="1" x14ac:dyDescent="0.2">
      <c r="A101" s="33"/>
    </row>
    <row r="102" spans="1:1" ht="12.75" customHeight="1" x14ac:dyDescent="0.2">
      <c r="A102" s="33"/>
    </row>
    <row r="103" spans="1:1" ht="12.75" customHeight="1" x14ac:dyDescent="0.2">
      <c r="A103" s="33"/>
    </row>
    <row r="104" spans="1:1" ht="12.75" customHeight="1" x14ac:dyDescent="0.2">
      <c r="A104" s="33"/>
    </row>
    <row r="105" spans="1:1" ht="12.75" customHeight="1" x14ac:dyDescent="0.2">
      <c r="A105" s="33"/>
    </row>
    <row r="106" spans="1:1" ht="12.75" customHeight="1" x14ac:dyDescent="0.2">
      <c r="A106" s="33"/>
    </row>
    <row r="107" spans="1:1" ht="12.75" customHeight="1" x14ac:dyDescent="0.2">
      <c r="A107" s="33"/>
    </row>
    <row r="108" spans="1:1" ht="12.75" customHeight="1" x14ac:dyDescent="0.2">
      <c r="A108" s="33"/>
    </row>
    <row r="109" spans="1:1" ht="12.75" customHeight="1" x14ac:dyDescent="0.2">
      <c r="A109" s="33"/>
    </row>
    <row r="110" spans="1:1" ht="12.75" customHeight="1" x14ac:dyDescent="0.2">
      <c r="A110" s="33"/>
    </row>
    <row r="111" spans="1:1" ht="12.75" customHeight="1" x14ac:dyDescent="0.2">
      <c r="A111" s="33"/>
    </row>
    <row r="112" spans="1:1" ht="12.75" customHeight="1" x14ac:dyDescent="0.2">
      <c r="A112" s="33"/>
    </row>
    <row r="113" spans="1:1" ht="12.75" customHeight="1" x14ac:dyDescent="0.2">
      <c r="A113" s="33"/>
    </row>
    <row r="114" spans="1:1" ht="12.75" customHeight="1" x14ac:dyDescent="0.2">
      <c r="A114" s="33"/>
    </row>
    <row r="115" spans="1:1" ht="12.75" customHeight="1" x14ac:dyDescent="0.2">
      <c r="A115" s="33"/>
    </row>
    <row r="116" spans="1:1" ht="12.75" customHeight="1" x14ac:dyDescent="0.2">
      <c r="A116" s="33"/>
    </row>
    <row r="117" spans="1:1" ht="12.75" customHeight="1" x14ac:dyDescent="0.2">
      <c r="A117" s="33"/>
    </row>
    <row r="118" spans="1:1" ht="12.75" customHeight="1" x14ac:dyDescent="0.2">
      <c r="A118" s="33"/>
    </row>
    <row r="119" spans="1:1" ht="12.75" customHeight="1" x14ac:dyDescent="0.2">
      <c r="A119" s="33"/>
    </row>
    <row r="120" spans="1:1" ht="12.75" customHeight="1" x14ac:dyDescent="0.2">
      <c r="A120" s="33"/>
    </row>
    <row r="121" spans="1:1" ht="12.75" customHeight="1" x14ac:dyDescent="0.2">
      <c r="A121" s="33"/>
    </row>
    <row r="122" spans="1:1" ht="12.75" customHeight="1" x14ac:dyDescent="0.2">
      <c r="A122" s="33"/>
    </row>
    <row r="123" spans="1:1" ht="12.75" customHeight="1" x14ac:dyDescent="0.2">
      <c r="A123" s="33"/>
    </row>
    <row r="124" spans="1:1" ht="12.75" customHeight="1" x14ac:dyDescent="0.2">
      <c r="A124" s="33"/>
    </row>
    <row r="125" spans="1:1" ht="12.75" customHeight="1" x14ac:dyDescent="0.2">
      <c r="A125" s="33"/>
    </row>
    <row r="126" spans="1:1" ht="12.75" customHeight="1" x14ac:dyDescent="0.2">
      <c r="A126" s="33"/>
    </row>
    <row r="127" spans="1:1" ht="12.75" customHeight="1" x14ac:dyDescent="0.2">
      <c r="A127" s="33"/>
    </row>
    <row r="128" spans="1:1" ht="12.75" customHeight="1" x14ac:dyDescent="0.2">
      <c r="A128" s="33"/>
    </row>
    <row r="129" spans="1:1" ht="12.75" customHeight="1" x14ac:dyDescent="0.2">
      <c r="A129" s="33"/>
    </row>
    <row r="130" spans="1:1" ht="12.75" customHeight="1" x14ac:dyDescent="0.2">
      <c r="A130" s="33"/>
    </row>
    <row r="131" spans="1:1" ht="12.75" customHeight="1" x14ac:dyDescent="0.2">
      <c r="A131" s="33"/>
    </row>
    <row r="132" spans="1:1" ht="12.75" customHeight="1" x14ac:dyDescent="0.2">
      <c r="A132" s="33"/>
    </row>
    <row r="133" spans="1:1" ht="12.75" customHeight="1" x14ac:dyDescent="0.2">
      <c r="A133" s="33"/>
    </row>
    <row r="134" spans="1:1" ht="12.75" customHeight="1" x14ac:dyDescent="0.2">
      <c r="A134" s="33"/>
    </row>
    <row r="135" spans="1:1" ht="12.75" customHeight="1" x14ac:dyDescent="0.2">
      <c r="A135" s="33"/>
    </row>
    <row r="136" spans="1:1" ht="12.75" customHeight="1" x14ac:dyDescent="0.2">
      <c r="A136" s="33"/>
    </row>
    <row r="137" spans="1:1" ht="12.75" customHeight="1" x14ac:dyDescent="0.2">
      <c r="A137" s="33"/>
    </row>
    <row r="138" spans="1:1" ht="12.75" customHeight="1" x14ac:dyDescent="0.2">
      <c r="A138" s="33"/>
    </row>
    <row r="139" spans="1:1" ht="12.75" customHeight="1" x14ac:dyDescent="0.2">
      <c r="A139" s="33"/>
    </row>
    <row r="140" spans="1:1" ht="12.75" customHeight="1" x14ac:dyDescent="0.2">
      <c r="A140" s="33"/>
    </row>
    <row r="141" spans="1:1" ht="12.75" customHeight="1" x14ac:dyDescent="0.2">
      <c r="A141" s="33"/>
    </row>
    <row r="142" spans="1:1" ht="12.75" customHeight="1" x14ac:dyDescent="0.2">
      <c r="A142" s="33"/>
    </row>
    <row r="143" spans="1:1" ht="12.75" customHeight="1" x14ac:dyDescent="0.2">
      <c r="A143" s="33"/>
    </row>
    <row r="144" spans="1:1" ht="12.75" customHeight="1" x14ac:dyDescent="0.2">
      <c r="A144" s="33"/>
    </row>
    <row r="145" spans="1:1" ht="12.75" customHeight="1" x14ac:dyDescent="0.2">
      <c r="A145" s="33"/>
    </row>
    <row r="146" spans="1:1" ht="12.75" customHeight="1" x14ac:dyDescent="0.2">
      <c r="A146" s="33"/>
    </row>
    <row r="147" spans="1:1" ht="12.75" customHeight="1" x14ac:dyDescent="0.2">
      <c r="A147" s="33"/>
    </row>
    <row r="148" spans="1:1" ht="12.75" customHeight="1" x14ac:dyDescent="0.2">
      <c r="A148" s="33"/>
    </row>
    <row r="149" spans="1:1" ht="12.75" customHeight="1" x14ac:dyDescent="0.2">
      <c r="A149" s="33"/>
    </row>
    <row r="150" spans="1:1" ht="12.75" customHeight="1" x14ac:dyDescent="0.2">
      <c r="A150" s="33"/>
    </row>
    <row r="151" spans="1:1" ht="12.75" customHeight="1" x14ac:dyDescent="0.2">
      <c r="A151" s="33"/>
    </row>
    <row r="152" spans="1:1" ht="12.75" customHeight="1" x14ac:dyDescent="0.2">
      <c r="A152" s="33"/>
    </row>
    <row r="153" spans="1:1" ht="12.75" customHeight="1" x14ac:dyDescent="0.2">
      <c r="A153" s="33"/>
    </row>
    <row r="154" spans="1:1" ht="12.75" customHeight="1" x14ac:dyDescent="0.2">
      <c r="A154" s="33"/>
    </row>
    <row r="155" spans="1:1" ht="12.75" customHeight="1" x14ac:dyDescent="0.2">
      <c r="A155" s="33"/>
    </row>
    <row r="156" spans="1:1" ht="12.75" customHeight="1" x14ac:dyDescent="0.2">
      <c r="A156" s="33"/>
    </row>
    <row r="157" spans="1:1" ht="12.75" customHeight="1" x14ac:dyDescent="0.2">
      <c r="A157" s="33"/>
    </row>
    <row r="158" spans="1:1" ht="12.75" customHeight="1" x14ac:dyDescent="0.2">
      <c r="A158" s="33"/>
    </row>
    <row r="159" spans="1:1" ht="12.75" customHeight="1" x14ac:dyDescent="0.2">
      <c r="A159" s="33"/>
    </row>
    <row r="160" spans="1:1" ht="12.75" customHeight="1" x14ac:dyDescent="0.2">
      <c r="A160" s="33"/>
    </row>
    <row r="161" spans="1:1" ht="12.75" customHeight="1" x14ac:dyDescent="0.2">
      <c r="A161" s="33"/>
    </row>
    <row r="162" spans="1:1" ht="12.75" customHeight="1" x14ac:dyDescent="0.2">
      <c r="A162" s="33"/>
    </row>
    <row r="163" spans="1:1" ht="12.75" customHeight="1" x14ac:dyDescent="0.2">
      <c r="A163" s="33"/>
    </row>
    <row r="164" spans="1:1" ht="12.75" customHeight="1" x14ac:dyDescent="0.2">
      <c r="A164" s="33"/>
    </row>
    <row r="165" spans="1:1" ht="12.75" customHeight="1" x14ac:dyDescent="0.2">
      <c r="A165" s="33"/>
    </row>
    <row r="166" spans="1:1" ht="12.75" customHeight="1" x14ac:dyDescent="0.2">
      <c r="A166" s="33"/>
    </row>
    <row r="167" spans="1:1" ht="12.75" customHeight="1" x14ac:dyDescent="0.2">
      <c r="A167" s="33"/>
    </row>
    <row r="168" spans="1:1" ht="12.75" customHeight="1" x14ac:dyDescent="0.2">
      <c r="A168" s="33"/>
    </row>
    <row r="169" spans="1:1" ht="12.75" customHeight="1" x14ac:dyDescent="0.2">
      <c r="A169" s="33"/>
    </row>
    <row r="170" spans="1:1" ht="12.75" customHeight="1" x14ac:dyDescent="0.2">
      <c r="A170" s="33"/>
    </row>
    <row r="171" spans="1:1" ht="12.75" customHeight="1" x14ac:dyDescent="0.2">
      <c r="A171" s="33"/>
    </row>
    <row r="172" spans="1:1" ht="12.75" customHeight="1" x14ac:dyDescent="0.2">
      <c r="A172" s="33"/>
    </row>
    <row r="173" spans="1:1" ht="12.75" customHeight="1" x14ac:dyDescent="0.2">
      <c r="A173" s="33"/>
    </row>
    <row r="174" spans="1:1" ht="12.75" customHeight="1" x14ac:dyDescent="0.2">
      <c r="A174" s="33"/>
    </row>
    <row r="175" spans="1:1" ht="12.75" customHeight="1" x14ac:dyDescent="0.2">
      <c r="A175" s="33"/>
    </row>
    <row r="176" spans="1:1" ht="12.75" customHeight="1" x14ac:dyDescent="0.2">
      <c r="A176" s="33"/>
    </row>
    <row r="177" spans="1:1" ht="12.75" customHeight="1" x14ac:dyDescent="0.2">
      <c r="A177" s="33"/>
    </row>
    <row r="178" spans="1:1" ht="12.75" customHeight="1" x14ac:dyDescent="0.2">
      <c r="A178" s="33"/>
    </row>
    <row r="179" spans="1:1" ht="12.75" customHeight="1" x14ac:dyDescent="0.2">
      <c r="A179" s="33"/>
    </row>
    <row r="180" spans="1:1" ht="12.75" customHeight="1" x14ac:dyDescent="0.2">
      <c r="A180" s="33"/>
    </row>
    <row r="181" spans="1:1" ht="12.75" customHeight="1" x14ac:dyDescent="0.2">
      <c r="A181" s="33"/>
    </row>
    <row r="182" spans="1:1" ht="12.75" customHeight="1" x14ac:dyDescent="0.2">
      <c r="A182" s="33"/>
    </row>
    <row r="183" spans="1:1" ht="12.75" customHeight="1" x14ac:dyDescent="0.2">
      <c r="A183" s="33"/>
    </row>
    <row r="184" spans="1:1" ht="12.75" customHeight="1" x14ac:dyDescent="0.2">
      <c r="A184" s="33"/>
    </row>
    <row r="185" spans="1:1" ht="12.75" customHeight="1" x14ac:dyDescent="0.2">
      <c r="A185" s="33"/>
    </row>
    <row r="186" spans="1:1" ht="12.75" customHeight="1" x14ac:dyDescent="0.2">
      <c r="A186" s="33"/>
    </row>
    <row r="187" spans="1:1" ht="12.75" customHeight="1" x14ac:dyDescent="0.2">
      <c r="A187" s="33"/>
    </row>
    <row r="188" spans="1:1" ht="12.75" customHeight="1" x14ac:dyDescent="0.2">
      <c r="A188" s="33"/>
    </row>
    <row r="189" spans="1:1" ht="12.75" customHeight="1" x14ac:dyDescent="0.2">
      <c r="A189" s="33"/>
    </row>
    <row r="190" spans="1:1" ht="12.75" customHeight="1" x14ac:dyDescent="0.2">
      <c r="A190" s="33"/>
    </row>
    <row r="191" spans="1:1" ht="12.75" customHeight="1" x14ac:dyDescent="0.2">
      <c r="A191" s="33"/>
    </row>
    <row r="192" spans="1:1" ht="12.75" customHeight="1" x14ac:dyDescent="0.2">
      <c r="A192" s="33"/>
    </row>
    <row r="193" spans="1:1" ht="12.75" customHeight="1" x14ac:dyDescent="0.2">
      <c r="A193" s="33"/>
    </row>
    <row r="194" spans="1:1" ht="12.75" customHeight="1" x14ac:dyDescent="0.2">
      <c r="A194" s="33"/>
    </row>
    <row r="195" spans="1:1" ht="12.75" customHeight="1" x14ac:dyDescent="0.2">
      <c r="A195" s="33"/>
    </row>
    <row r="196" spans="1:1" ht="12.75" customHeight="1" x14ac:dyDescent="0.2">
      <c r="A196" s="33"/>
    </row>
    <row r="197" spans="1:1" ht="12.75" customHeight="1" x14ac:dyDescent="0.2">
      <c r="A197" s="33"/>
    </row>
    <row r="198" spans="1:1" ht="12.75" customHeight="1" x14ac:dyDescent="0.2">
      <c r="A198" s="33"/>
    </row>
    <row r="199" spans="1:1" ht="12.75" customHeight="1" x14ac:dyDescent="0.2">
      <c r="A199" s="33"/>
    </row>
    <row r="200" spans="1:1" ht="12.75" customHeight="1" x14ac:dyDescent="0.2">
      <c r="A200" s="33"/>
    </row>
    <row r="201" spans="1:1" ht="12.75" customHeight="1" x14ac:dyDescent="0.2">
      <c r="A201" s="33"/>
    </row>
    <row r="202" spans="1:1" ht="12.75" customHeight="1" x14ac:dyDescent="0.2">
      <c r="A202" s="33"/>
    </row>
    <row r="203" spans="1:1" ht="12.75" customHeight="1" x14ac:dyDescent="0.2">
      <c r="A203" s="33"/>
    </row>
    <row r="204" spans="1:1" ht="12.75" customHeight="1" x14ac:dyDescent="0.2">
      <c r="A204" s="33"/>
    </row>
    <row r="205" spans="1:1" ht="12.75" customHeight="1" x14ac:dyDescent="0.2">
      <c r="A205" s="33"/>
    </row>
    <row r="206" spans="1:1" ht="12.75" customHeight="1" x14ac:dyDescent="0.2">
      <c r="A206" s="33"/>
    </row>
    <row r="207" spans="1:1" ht="12.75" customHeight="1" x14ac:dyDescent="0.2">
      <c r="A207" s="33"/>
    </row>
    <row r="208" spans="1:1" ht="12.75" customHeight="1" x14ac:dyDescent="0.2">
      <c r="A208" s="33"/>
    </row>
    <row r="209" spans="1:1" ht="12.75" customHeight="1" x14ac:dyDescent="0.2">
      <c r="A209" s="33"/>
    </row>
    <row r="210" spans="1:1" ht="12.75" customHeight="1" x14ac:dyDescent="0.2">
      <c r="A210" s="33"/>
    </row>
    <row r="211" spans="1:1" ht="12.75" customHeight="1" x14ac:dyDescent="0.2">
      <c r="A211" s="33"/>
    </row>
    <row r="212" spans="1:1" ht="12.75" customHeight="1" x14ac:dyDescent="0.2">
      <c r="A212" s="33"/>
    </row>
    <row r="213" spans="1:1" ht="12.75" customHeight="1" x14ac:dyDescent="0.2">
      <c r="A213" s="33"/>
    </row>
    <row r="214" spans="1:1" ht="12.75" customHeight="1" x14ac:dyDescent="0.2">
      <c r="A214" s="33"/>
    </row>
    <row r="215" spans="1:1" ht="12.75" customHeight="1" x14ac:dyDescent="0.2">
      <c r="A215" s="33"/>
    </row>
    <row r="216" spans="1:1" ht="12.75" customHeight="1" x14ac:dyDescent="0.2">
      <c r="A216" s="33"/>
    </row>
    <row r="217" spans="1:1" ht="12.75" customHeight="1" x14ac:dyDescent="0.2">
      <c r="A217" s="33"/>
    </row>
    <row r="218" spans="1:1" ht="12.75" customHeight="1" x14ac:dyDescent="0.2">
      <c r="A218" s="33"/>
    </row>
    <row r="219" spans="1:1" ht="12.75" customHeight="1" x14ac:dyDescent="0.2">
      <c r="A219" s="33"/>
    </row>
    <row r="220" spans="1:1" ht="12.75" customHeight="1" x14ac:dyDescent="0.2">
      <c r="A220" s="33"/>
    </row>
    <row r="221" spans="1:1" ht="12.75" customHeight="1" x14ac:dyDescent="0.2">
      <c r="A221" s="33"/>
    </row>
    <row r="222" spans="1:1" ht="12.75" customHeight="1" x14ac:dyDescent="0.2">
      <c r="A222" s="33"/>
    </row>
    <row r="223" spans="1:1" ht="12.75" customHeight="1" x14ac:dyDescent="0.2">
      <c r="A223" s="33"/>
    </row>
    <row r="224" spans="1:1" ht="12.75" customHeight="1" x14ac:dyDescent="0.2">
      <c r="A224" s="33"/>
    </row>
    <row r="225" spans="1:1" ht="12.75" customHeight="1" x14ac:dyDescent="0.2">
      <c r="A225" s="33"/>
    </row>
    <row r="226" spans="1:1" ht="12.75" customHeight="1" x14ac:dyDescent="0.2">
      <c r="A226" s="33"/>
    </row>
    <row r="227" spans="1:1" ht="12.75" customHeight="1" x14ac:dyDescent="0.2">
      <c r="A227" s="33"/>
    </row>
    <row r="228" spans="1:1" ht="12.75" customHeight="1" x14ac:dyDescent="0.2">
      <c r="A228" s="33"/>
    </row>
    <row r="229" spans="1:1" ht="12.75" customHeight="1" x14ac:dyDescent="0.2">
      <c r="A229" s="33"/>
    </row>
    <row r="230" spans="1:1" ht="12.75" customHeight="1" x14ac:dyDescent="0.2">
      <c r="A230" s="33"/>
    </row>
    <row r="231" spans="1:1" ht="12.75" customHeight="1" x14ac:dyDescent="0.2">
      <c r="A231" s="33"/>
    </row>
    <row r="232" spans="1:1" ht="12.75" customHeight="1" x14ac:dyDescent="0.2">
      <c r="A232" s="33"/>
    </row>
    <row r="233" spans="1:1" ht="12.75" customHeight="1" x14ac:dyDescent="0.2">
      <c r="A233" s="33"/>
    </row>
    <row r="234" spans="1:1" ht="12.75" customHeight="1" x14ac:dyDescent="0.2">
      <c r="A234" s="33"/>
    </row>
    <row r="235" spans="1:1" ht="12.75" customHeight="1" x14ac:dyDescent="0.2">
      <c r="A235" s="33"/>
    </row>
    <row r="236" spans="1:1" ht="12.75" customHeight="1" x14ac:dyDescent="0.2">
      <c r="A236" s="33"/>
    </row>
    <row r="237" spans="1:1" ht="12.75" customHeight="1" x14ac:dyDescent="0.2">
      <c r="A237" s="33"/>
    </row>
    <row r="238" spans="1:1" ht="12.75" customHeight="1" x14ac:dyDescent="0.2">
      <c r="A238" s="33"/>
    </row>
    <row r="239" spans="1:1" ht="12.75" customHeight="1" x14ac:dyDescent="0.2">
      <c r="A239" s="33"/>
    </row>
    <row r="240" spans="1:1" ht="12.75" customHeight="1" x14ac:dyDescent="0.2">
      <c r="A240" s="33"/>
    </row>
    <row r="241" spans="1:1" ht="12.75" customHeight="1" x14ac:dyDescent="0.2">
      <c r="A241" s="33"/>
    </row>
    <row r="242" spans="1:1" ht="12.75" customHeight="1" x14ac:dyDescent="0.2">
      <c r="A242" s="33"/>
    </row>
    <row r="243" spans="1:1" ht="12.75" customHeight="1" x14ac:dyDescent="0.2">
      <c r="A243" s="33"/>
    </row>
    <row r="244" spans="1:1" ht="12.75" customHeight="1" x14ac:dyDescent="0.2">
      <c r="A244" s="33"/>
    </row>
    <row r="245" spans="1:1" ht="12.75" customHeight="1" x14ac:dyDescent="0.2">
      <c r="A245" s="33"/>
    </row>
    <row r="246" spans="1:1" ht="12.75" customHeight="1" x14ac:dyDescent="0.2">
      <c r="A246" s="33"/>
    </row>
    <row r="247" spans="1:1" ht="12.75" customHeight="1" x14ac:dyDescent="0.2">
      <c r="A247" s="33"/>
    </row>
    <row r="248" spans="1:1" ht="12.75" customHeight="1" x14ac:dyDescent="0.2">
      <c r="A248" s="33"/>
    </row>
    <row r="249" spans="1:1" ht="12.75" customHeight="1" x14ac:dyDescent="0.2">
      <c r="A249" s="33"/>
    </row>
    <row r="250" spans="1:1" ht="12.75" customHeight="1" x14ac:dyDescent="0.2">
      <c r="A250" s="33"/>
    </row>
    <row r="251" spans="1:1" ht="12.75" customHeight="1" x14ac:dyDescent="0.2">
      <c r="A251" s="33"/>
    </row>
    <row r="252" spans="1:1" ht="12.75" customHeight="1" x14ac:dyDescent="0.2">
      <c r="A252" s="33"/>
    </row>
    <row r="253" spans="1:1" ht="12.75" customHeight="1" x14ac:dyDescent="0.2">
      <c r="A253" s="33"/>
    </row>
    <row r="254" spans="1:1" ht="12.75" customHeight="1" x14ac:dyDescent="0.2">
      <c r="A254" s="33"/>
    </row>
    <row r="255" spans="1:1" ht="12.75" customHeight="1" x14ac:dyDescent="0.2">
      <c r="A255" s="33"/>
    </row>
    <row r="256" spans="1:1" ht="12.75" customHeight="1" x14ac:dyDescent="0.2">
      <c r="A256" s="33"/>
    </row>
    <row r="257" spans="1:1" ht="12.75" customHeight="1" x14ac:dyDescent="0.2">
      <c r="A257" s="33"/>
    </row>
    <row r="258" spans="1:1" ht="12.75" customHeight="1" x14ac:dyDescent="0.2">
      <c r="A258" s="33"/>
    </row>
    <row r="259" spans="1:1" ht="12.75" customHeight="1" x14ac:dyDescent="0.2">
      <c r="A259" s="33"/>
    </row>
    <row r="260" spans="1:1" ht="12.75" customHeight="1" x14ac:dyDescent="0.2">
      <c r="A260" s="33"/>
    </row>
    <row r="261" spans="1:1" ht="12.75" customHeight="1" x14ac:dyDescent="0.2">
      <c r="A261" s="33"/>
    </row>
    <row r="262" spans="1:1" ht="12.75" customHeight="1" x14ac:dyDescent="0.2">
      <c r="A262" s="33"/>
    </row>
    <row r="263" spans="1:1" ht="12.75" customHeight="1" x14ac:dyDescent="0.2">
      <c r="A263" s="33"/>
    </row>
    <row r="264" spans="1:1" ht="12.75" customHeight="1" x14ac:dyDescent="0.2">
      <c r="A264" s="33"/>
    </row>
    <row r="265" spans="1:1" ht="12.75" customHeight="1" x14ac:dyDescent="0.2">
      <c r="A265" s="33"/>
    </row>
    <row r="266" spans="1:1" ht="12.75" customHeight="1" x14ac:dyDescent="0.2">
      <c r="A266" s="33"/>
    </row>
    <row r="267" spans="1:1" ht="12.75" customHeight="1" x14ac:dyDescent="0.2">
      <c r="A267" s="33"/>
    </row>
    <row r="268" spans="1:1" ht="12.75" customHeight="1" x14ac:dyDescent="0.2">
      <c r="A268" s="33"/>
    </row>
    <row r="269" spans="1:1" ht="12.75" customHeight="1" x14ac:dyDescent="0.2">
      <c r="A269" s="33"/>
    </row>
    <row r="270" spans="1:1" ht="12.75" customHeight="1" x14ac:dyDescent="0.2">
      <c r="A270" s="33"/>
    </row>
    <row r="271" spans="1:1" ht="12.75" customHeight="1" x14ac:dyDescent="0.2">
      <c r="A271" s="33"/>
    </row>
    <row r="272" spans="1:1" ht="12.75" customHeight="1" x14ac:dyDescent="0.2">
      <c r="A272" s="33"/>
    </row>
    <row r="273" spans="1:1" ht="12.75" customHeight="1" x14ac:dyDescent="0.2">
      <c r="A273" s="33"/>
    </row>
    <row r="274" spans="1:1" ht="12.75" customHeight="1" x14ac:dyDescent="0.2">
      <c r="A274" s="33"/>
    </row>
    <row r="275" spans="1:1" ht="12.75" customHeight="1" x14ac:dyDescent="0.2">
      <c r="A275" s="33"/>
    </row>
    <row r="276" spans="1:1" ht="12.75" customHeight="1" x14ac:dyDescent="0.2">
      <c r="A276" s="33"/>
    </row>
    <row r="277" spans="1:1" ht="12.75" customHeight="1" x14ac:dyDescent="0.2">
      <c r="A277" s="33"/>
    </row>
    <row r="278" spans="1:1" ht="12.75" customHeight="1" x14ac:dyDescent="0.2">
      <c r="A278" s="33"/>
    </row>
    <row r="279" spans="1:1" ht="12.75" customHeight="1" x14ac:dyDescent="0.2">
      <c r="A279" s="33"/>
    </row>
    <row r="280" spans="1:1" ht="12.75" customHeight="1" x14ac:dyDescent="0.2">
      <c r="A280" s="33"/>
    </row>
    <row r="281" spans="1:1" ht="12.75" customHeight="1" x14ac:dyDescent="0.2">
      <c r="A281" s="33"/>
    </row>
    <row r="282" spans="1:1" ht="12.75" customHeight="1" x14ac:dyDescent="0.2">
      <c r="A282" s="33"/>
    </row>
    <row r="283" spans="1:1" ht="12.75" customHeight="1" x14ac:dyDescent="0.2">
      <c r="A283" s="33"/>
    </row>
    <row r="284" spans="1:1" ht="12.75" customHeight="1" x14ac:dyDescent="0.2">
      <c r="A284" s="33"/>
    </row>
    <row r="285" spans="1:1" ht="12.75" customHeight="1" x14ac:dyDescent="0.2">
      <c r="A285" s="33"/>
    </row>
    <row r="286" spans="1:1" ht="12.75" customHeight="1" x14ac:dyDescent="0.2">
      <c r="A286" s="33"/>
    </row>
    <row r="287" spans="1:1" ht="12.75" customHeight="1" x14ac:dyDescent="0.2">
      <c r="A287" s="33"/>
    </row>
    <row r="288" spans="1:1" ht="12.75" customHeight="1" x14ac:dyDescent="0.2">
      <c r="A288" s="33"/>
    </row>
    <row r="289" spans="1:1" ht="12.75" customHeight="1" x14ac:dyDescent="0.2">
      <c r="A289" s="33"/>
    </row>
    <row r="290" spans="1:1" ht="12.75" customHeight="1" x14ac:dyDescent="0.2">
      <c r="A290" s="33"/>
    </row>
    <row r="291" spans="1:1" ht="12.75" customHeight="1" x14ac:dyDescent="0.2">
      <c r="A291" s="33"/>
    </row>
    <row r="292" spans="1:1" ht="12.75" customHeight="1" x14ac:dyDescent="0.2">
      <c r="A292" s="33"/>
    </row>
    <row r="293" spans="1:1" ht="12.75" customHeight="1" x14ac:dyDescent="0.2">
      <c r="A293" s="33"/>
    </row>
    <row r="294" spans="1:1" ht="12.75" customHeight="1" x14ac:dyDescent="0.2">
      <c r="A294" s="33"/>
    </row>
    <row r="295" spans="1:1" ht="12.75" customHeight="1" x14ac:dyDescent="0.2">
      <c r="A295" s="33"/>
    </row>
    <row r="296" spans="1:1" ht="12.75" customHeight="1" x14ac:dyDescent="0.2">
      <c r="A296" s="33"/>
    </row>
    <row r="297" spans="1:1" ht="12.75" customHeight="1" x14ac:dyDescent="0.2">
      <c r="A297" s="33"/>
    </row>
    <row r="298" spans="1:1" ht="12.75" customHeight="1" x14ac:dyDescent="0.2">
      <c r="A298" s="33"/>
    </row>
    <row r="299" spans="1:1" ht="12.75" customHeight="1" x14ac:dyDescent="0.2">
      <c r="A299" s="33"/>
    </row>
    <row r="300" spans="1:1" ht="12.75" customHeight="1" x14ac:dyDescent="0.2">
      <c r="A300" s="33"/>
    </row>
    <row r="301" spans="1:1" ht="12.75" customHeight="1" x14ac:dyDescent="0.2">
      <c r="A301" s="33"/>
    </row>
    <row r="302" spans="1:1" ht="12.75" customHeight="1" x14ac:dyDescent="0.2">
      <c r="A302" s="33"/>
    </row>
    <row r="303" spans="1:1" ht="12.75" customHeight="1" x14ac:dyDescent="0.2">
      <c r="A303" s="33"/>
    </row>
    <row r="304" spans="1:1" ht="12.75" customHeight="1" x14ac:dyDescent="0.2">
      <c r="A304" s="33"/>
    </row>
    <row r="305" spans="1:1" ht="12.75" customHeight="1" x14ac:dyDescent="0.2">
      <c r="A305" s="33"/>
    </row>
    <row r="306" spans="1:1" ht="12.75" customHeight="1" x14ac:dyDescent="0.2">
      <c r="A306" s="33"/>
    </row>
    <row r="307" spans="1:1" ht="12.75" customHeight="1" x14ac:dyDescent="0.2">
      <c r="A307" s="33"/>
    </row>
    <row r="308" spans="1:1" ht="12.75" customHeight="1" x14ac:dyDescent="0.2">
      <c r="A308" s="33"/>
    </row>
    <row r="309" spans="1:1" ht="12.75" customHeight="1" x14ac:dyDescent="0.2">
      <c r="A309" s="33"/>
    </row>
    <row r="310" spans="1:1" ht="12.75" customHeight="1" x14ac:dyDescent="0.2">
      <c r="A310" s="33"/>
    </row>
    <row r="311" spans="1:1" ht="12.75" customHeight="1" x14ac:dyDescent="0.2">
      <c r="A311" s="33"/>
    </row>
    <row r="312" spans="1:1" ht="12.75" customHeight="1" x14ac:dyDescent="0.2">
      <c r="A312" s="33"/>
    </row>
    <row r="313" spans="1:1" ht="12.75" customHeight="1" x14ac:dyDescent="0.2">
      <c r="A313" s="33"/>
    </row>
    <row r="314" spans="1:1" ht="12.75" customHeight="1" x14ac:dyDescent="0.2">
      <c r="A314" s="33"/>
    </row>
    <row r="315" spans="1:1" ht="12.75" customHeight="1" x14ac:dyDescent="0.2">
      <c r="A315" s="33"/>
    </row>
    <row r="316" spans="1:1" ht="12.75" customHeight="1" x14ac:dyDescent="0.2">
      <c r="A316" s="33"/>
    </row>
    <row r="317" spans="1:1" ht="12.75" customHeight="1" x14ac:dyDescent="0.2">
      <c r="A317" s="33"/>
    </row>
    <row r="318" spans="1:1" ht="12.75" customHeight="1" x14ac:dyDescent="0.2">
      <c r="A318" s="33"/>
    </row>
    <row r="319" spans="1:1" ht="12.75" customHeight="1" x14ac:dyDescent="0.2">
      <c r="A319" s="33"/>
    </row>
    <row r="320" spans="1:1" ht="12.75" customHeight="1" x14ac:dyDescent="0.2">
      <c r="A320" s="33"/>
    </row>
    <row r="321" spans="1:1" ht="12.75" customHeight="1" x14ac:dyDescent="0.2">
      <c r="A321" s="33"/>
    </row>
    <row r="322" spans="1:1" ht="12.75" customHeight="1" x14ac:dyDescent="0.2">
      <c r="A322" s="33"/>
    </row>
    <row r="323" spans="1:1" ht="12.75" customHeight="1" x14ac:dyDescent="0.2">
      <c r="A323" s="33"/>
    </row>
    <row r="324" spans="1:1" ht="12.75" customHeight="1" x14ac:dyDescent="0.2">
      <c r="A324" s="33"/>
    </row>
    <row r="325" spans="1:1" ht="12.75" customHeight="1" x14ac:dyDescent="0.2">
      <c r="A325" s="33"/>
    </row>
    <row r="326" spans="1:1" ht="12.75" customHeight="1" x14ac:dyDescent="0.2">
      <c r="A326" s="33"/>
    </row>
    <row r="327" spans="1:1" ht="12.75" customHeight="1" x14ac:dyDescent="0.2">
      <c r="A327" s="33"/>
    </row>
    <row r="328" spans="1:1" ht="12.75" customHeight="1" x14ac:dyDescent="0.2">
      <c r="A328" s="33"/>
    </row>
    <row r="329" spans="1:1" ht="12.75" customHeight="1" x14ac:dyDescent="0.2">
      <c r="A329" s="33"/>
    </row>
    <row r="330" spans="1:1" ht="12.75" customHeight="1" x14ac:dyDescent="0.2">
      <c r="A330" s="33"/>
    </row>
    <row r="331" spans="1:1" ht="12.75" customHeight="1" x14ac:dyDescent="0.2">
      <c r="A331" s="33"/>
    </row>
    <row r="332" spans="1:1" ht="12.75" customHeight="1" x14ac:dyDescent="0.2">
      <c r="A332" s="33"/>
    </row>
    <row r="333" spans="1:1" ht="12.75" customHeight="1" x14ac:dyDescent="0.2">
      <c r="A333" s="33"/>
    </row>
    <row r="334" spans="1:1" ht="12.75" customHeight="1" x14ac:dyDescent="0.2">
      <c r="A334" s="33"/>
    </row>
    <row r="335" spans="1:1" ht="12.75" customHeight="1" x14ac:dyDescent="0.2">
      <c r="A335" s="33"/>
    </row>
    <row r="336" spans="1:1" ht="12.75" customHeight="1" x14ac:dyDescent="0.2">
      <c r="A336" s="33"/>
    </row>
    <row r="337" spans="1:1" ht="12.75" customHeight="1" x14ac:dyDescent="0.2">
      <c r="A337" s="33"/>
    </row>
    <row r="338" spans="1:1" ht="12.75" customHeight="1" x14ac:dyDescent="0.2">
      <c r="A338" s="33"/>
    </row>
    <row r="339" spans="1:1" ht="12.75" customHeight="1" x14ac:dyDescent="0.2">
      <c r="A339" s="33"/>
    </row>
    <row r="340" spans="1:1" ht="12.75" customHeight="1" x14ac:dyDescent="0.2">
      <c r="A340" s="33"/>
    </row>
    <row r="341" spans="1:1" ht="12.75" customHeight="1" x14ac:dyDescent="0.2">
      <c r="A341" s="33"/>
    </row>
    <row r="342" spans="1:1" ht="12.75" customHeight="1" x14ac:dyDescent="0.2">
      <c r="A342" s="33"/>
    </row>
    <row r="343" spans="1:1" ht="12.75" customHeight="1" x14ac:dyDescent="0.2">
      <c r="A343" s="33"/>
    </row>
    <row r="344" spans="1:1" ht="12.75" customHeight="1" x14ac:dyDescent="0.2">
      <c r="A344" s="33"/>
    </row>
    <row r="345" spans="1:1" ht="12.75" customHeight="1" x14ac:dyDescent="0.2">
      <c r="A345" s="33"/>
    </row>
    <row r="346" spans="1:1" ht="12.75" customHeight="1" x14ac:dyDescent="0.2">
      <c r="A346" s="33"/>
    </row>
    <row r="347" spans="1:1" ht="12.75" customHeight="1" x14ac:dyDescent="0.2">
      <c r="A347" s="33"/>
    </row>
    <row r="348" spans="1:1" ht="12.75" customHeight="1" x14ac:dyDescent="0.2">
      <c r="A348" s="33"/>
    </row>
    <row r="349" spans="1:1" ht="12.75" customHeight="1" x14ac:dyDescent="0.2">
      <c r="A349" s="33"/>
    </row>
    <row r="350" spans="1:1" ht="12.75" customHeight="1" x14ac:dyDescent="0.2">
      <c r="A350" s="33"/>
    </row>
    <row r="351" spans="1:1" ht="12.75" customHeight="1" x14ac:dyDescent="0.2">
      <c r="A351" s="33"/>
    </row>
    <row r="352" spans="1:1" ht="12.75" customHeight="1" x14ac:dyDescent="0.2">
      <c r="A352" s="33"/>
    </row>
    <row r="353" spans="1:1" ht="12.75" customHeight="1" x14ac:dyDescent="0.2">
      <c r="A353" s="33"/>
    </row>
    <row r="354" spans="1:1" ht="12.75" customHeight="1" x14ac:dyDescent="0.2">
      <c r="A354" s="33"/>
    </row>
    <row r="355" spans="1:1" ht="12.75" customHeight="1" x14ac:dyDescent="0.2">
      <c r="A355" s="33"/>
    </row>
    <row r="356" spans="1:1" ht="12.75" customHeight="1" x14ac:dyDescent="0.2">
      <c r="A356" s="33"/>
    </row>
    <row r="357" spans="1:1" ht="12.75" customHeight="1" x14ac:dyDescent="0.2">
      <c r="A357" s="33"/>
    </row>
    <row r="358" spans="1:1" ht="12.75" customHeight="1" x14ac:dyDescent="0.2">
      <c r="A358" s="33"/>
    </row>
    <row r="359" spans="1:1" ht="12.75" customHeight="1" x14ac:dyDescent="0.2">
      <c r="A359" s="33"/>
    </row>
    <row r="360" spans="1:1" ht="12.75" customHeight="1" x14ac:dyDescent="0.2">
      <c r="A360" s="33"/>
    </row>
    <row r="361" spans="1:1" ht="12.75" customHeight="1" x14ac:dyDescent="0.2">
      <c r="A361" s="33"/>
    </row>
    <row r="362" spans="1:1" ht="12.75" customHeight="1" x14ac:dyDescent="0.2">
      <c r="A362" s="33"/>
    </row>
    <row r="363" spans="1:1" ht="12.75" customHeight="1" x14ac:dyDescent="0.2">
      <c r="A363" s="33"/>
    </row>
    <row r="364" spans="1:1" ht="12.75" customHeight="1" x14ac:dyDescent="0.2">
      <c r="A364" s="33"/>
    </row>
    <row r="365" spans="1:1" ht="12.75" customHeight="1" x14ac:dyDescent="0.2">
      <c r="A365" s="33"/>
    </row>
    <row r="366" spans="1:1" ht="12.75" customHeight="1" x14ac:dyDescent="0.2">
      <c r="A366" s="33"/>
    </row>
    <row r="367" spans="1:1" ht="12.75" customHeight="1" x14ac:dyDescent="0.2">
      <c r="A367" s="33"/>
    </row>
    <row r="368" spans="1:1" ht="12.75" customHeight="1" x14ac:dyDescent="0.2">
      <c r="A368" s="33"/>
    </row>
    <row r="369" spans="1:1" ht="12.75" customHeight="1" x14ac:dyDescent="0.2">
      <c r="A369" s="33"/>
    </row>
    <row r="370" spans="1:1" ht="12.75" customHeight="1" x14ac:dyDescent="0.2">
      <c r="A370" s="33"/>
    </row>
    <row r="371" spans="1:1" ht="12.75" customHeight="1" x14ac:dyDescent="0.2">
      <c r="A371" s="33"/>
    </row>
    <row r="372" spans="1:1" ht="12.75" customHeight="1" x14ac:dyDescent="0.2">
      <c r="A372" s="33"/>
    </row>
    <row r="373" spans="1:1" ht="12.75" customHeight="1" x14ac:dyDescent="0.2">
      <c r="A373" s="33"/>
    </row>
    <row r="374" spans="1:1" ht="12.75" customHeight="1" x14ac:dyDescent="0.2">
      <c r="A374" s="33"/>
    </row>
    <row r="375" spans="1:1" ht="12.75" customHeight="1" x14ac:dyDescent="0.2">
      <c r="A375" s="33"/>
    </row>
    <row r="376" spans="1:1" ht="12.75" customHeight="1" x14ac:dyDescent="0.2">
      <c r="A376" s="33"/>
    </row>
    <row r="377" spans="1:1" ht="12.75" customHeight="1" x14ac:dyDescent="0.2">
      <c r="A377" s="33"/>
    </row>
    <row r="378" spans="1:1" ht="12.75" customHeight="1" x14ac:dyDescent="0.2">
      <c r="A378" s="33"/>
    </row>
    <row r="379" spans="1:1" ht="12.75" customHeight="1" x14ac:dyDescent="0.2">
      <c r="A379" s="33"/>
    </row>
    <row r="380" spans="1:1" ht="12.75" customHeight="1" x14ac:dyDescent="0.2">
      <c r="A380" s="33"/>
    </row>
    <row r="381" spans="1:1" ht="12.75" customHeight="1" x14ac:dyDescent="0.2">
      <c r="A381" s="33"/>
    </row>
    <row r="382" spans="1:1" ht="12.75" customHeight="1" x14ac:dyDescent="0.2">
      <c r="A382" s="33"/>
    </row>
    <row r="383" spans="1:1" ht="12.75" customHeight="1" x14ac:dyDescent="0.2">
      <c r="A383" s="33"/>
    </row>
    <row r="384" spans="1:1" ht="12.75" customHeight="1" x14ac:dyDescent="0.2">
      <c r="A384" s="33"/>
    </row>
    <row r="385" spans="1:1" ht="12.75" customHeight="1" x14ac:dyDescent="0.2">
      <c r="A385" s="33"/>
    </row>
    <row r="386" spans="1:1" ht="12.75" customHeight="1" x14ac:dyDescent="0.2">
      <c r="A386" s="33"/>
    </row>
    <row r="387" spans="1:1" ht="12.75" customHeight="1" x14ac:dyDescent="0.2">
      <c r="A387" s="33"/>
    </row>
    <row r="388" spans="1:1" ht="12.75" customHeight="1" x14ac:dyDescent="0.2">
      <c r="A388" s="33"/>
    </row>
    <row r="389" spans="1:1" ht="12.75" customHeight="1" x14ac:dyDescent="0.2">
      <c r="A389" s="33"/>
    </row>
    <row r="390" spans="1:1" ht="12.75" customHeight="1" x14ac:dyDescent="0.2">
      <c r="A390" s="33"/>
    </row>
    <row r="391" spans="1:1" ht="12.75" customHeight="1" x14ac:dyDescent="0.2">
      <c r="A391" s="33"/>
    </row>
    <row r="392" spans="1:1" ht="12.75" customHeight="1" x14ac:dyDescent="0.2">
      <c r="A392" s="33"/>
    </row>
    <row r="393" spans="1:1" ht="12.75" customHeight="1" x14ac:dyDescent="0.2">
      <c r="A393" s="33"/>
    </row>
    <row r="394" spans="1:1" ht="12.75" customHeight="1" x14ac:dyDescent="0.2">
      <c r="A394" s="33"/>
    </row>
    <row r="395" spans="1:1" ht="12.75" customHeight="1" x14ac:dyDescent="0.2">
      <c r="A395" s="33"/>
    </row>
    <row r="396" spans="1:1" ht="12.75" customHeight="1" x14ac:dyDescent="0.2">
      <c r="A396" s="33"/>
    </row>
    <row r="397" spans="1:1" ht="12.75" customHeight="1" x14ac:dyDescent="0.2">
      <c r="A397" s="33"/>
    </row>
    <row r="398" spans="1:1" ht="12.75" customHeight="1" x14ac:dyDescent="0.2">
      <c r="A398" s="33"/>
    </row>
    <row r="399" spans="1:1" ht="12.75" customHeight="1" x14ac:dyDescent="0.2">
      <c r="A399" s="33"/>
    </row>
    <row r="400" spans="1:1" ht="12.75" customHeight="1" x14ac:dyDescent="0.2">
      <c r="A400" s="33"/>
    </row>
    <row r="401" spans="1:1" ht="12.75" customHeight="1" x14ac:dyDescent="0.2">
      <c r="A401" s="33"/>
    </row>
    <row r="402" spans="1:1" ht="12.75" customHeight="1" x14ac:dyDescent="0.2">
      <c r="A402" s="33"/>
    </row>
    <row r="403" spans="1:1" ht="12.75" customHeight="1" x14ac:dyDescent="0.2">
      <c r="A403" s="33"/>
    </row>
    <row r="404" spans="1:1" ht="12.75" customHeight="1" x14ac:dyDescent="0.2">
      <c r="A404" s="33"/>
    </row>
    <row r="405" spans="1:1" ht="12.75" customHeight="1" x14ac:dyDescent="0.2">
      <c r="A405" s="33"/>
    </row>
    <row r="406" spans="1:1" ht="12.75" customHeight="1" x14ac:dyDescent="0.2">
      <c r="A406" s="33"/>
    </row>
    <row r="407" spans="1:1" ht="12.75" customHeight="1" x14ac:dyDescent="0.2">
      <c r="A407" s="33"/>
    </row>
    <row r="408" spans="1:1" ht="12.75" customHeight="1" x14ac:dyDescent="0.2">
      <c r="A408" s="33"/>
    </row>
    <row r="409" spans="1:1" ht="12.75" customHeight="1" x14ac:dyDescent="0.2">
      <c r="A409" s="33"/>
    </row>
    <row r="410" spans="1:1" ht="12.75" customHeight="1" x14ac:dyDescent="0.2">
      <c r="A410" s="33"/>
    </row>
    <row r="411" spans="1:1" ht="12.75" customHeight="1" x14ac:dyDescent="0.2">
      <c r="A411" s="33"/>
    </row>
    <row r="412" spans="1:1" ht="12.75" customHeight="1" x14ac:dyDescent="0.2">
      <c r="A412" s="33"/>
    </row>
    <row r="413" spans="1:1" ht="12.75" customHeight="1" x14ac:dyDescent="0.2">
      <c r="A413" s="33"/>
    </row>
    <row r="414" spans="1:1" ht="12.75" customHeight="1" x14ac:dyDescent="0.2">
      <c r="A414" s="33"/>
    </row>
    <row r="415" spans="1:1" ht="12.75" customHeight="1" x14ac:dyDescent="0.2">
      <c r="A415" s="33"/>
    </row>
    <row r="416" spans="1:1" ht="12.75" customHeight="1" x14ac:dyDescent="0.2">
      <c r="A416" s="33"/>
    </row>
    <row r="417" spans="1:1" ht="12.75" customHeight="1" x14ac:dyDescent="0.2">
      <c r="A417" s="33"/>
    </row>
    <row r="418" spans="1:1" ht="12.75" customHeight="1" x14ac:dyDescent="0.2">
      <c r="A418" s="33"/>
    </row>
    <row r="419" spans="1:1" ht="12.75" customHeight="1" x14ac:dyDescent="0.2">
      <c r="A419" s="33"/>
    </row>
    <row r="420" spans="1:1" ht="12.75" customHeight="1" x14ac:dyDescent="0.2">
      <c r="A420" s="33"/>
    </row>
    <row r="421" spans="1:1" ht="12.75" customHeight="1" x14ac:dyDescent="0.2">
      <c r="A421" s="33"/>
    </row>
    <row r="422" spans="1:1" ht="12.75" customHeight="1" x14ac:dyDescent="0.2">
      <c r="A422" s="33"/>
    </row>
    <row r="423" spans="1:1" ht="12.75" customHeight="1" x14ac:dyDescent="0.2">
      <c r="A423" s="33"/>
    </row>
    <row r="424" spans="1:1" ht="12.75" customHeight="1" x14ac:dyDescent="0.2">
      <c r="A424" s="33"/>
    </row>
    <row r="425" spans="1:1" ht="12.75" customHeight="1" x14ac:dyDescent="0.2">
      <c r="A425" s="33"/>
    </row>
    <row r="426" spans="1:1" ht="12.75" customHeight="1" x14ac:dyDescent="0.2">
      <c r="A426" s="33"/>
    </row>
    <row r="427" spans="1:1" ht="12.75" customHeight="1" x14ac:dyDescent="0.2">
      <c r="A427" s="33"/>
    </row>
    <row r="428" spans="1:1" ht="12.75" customHeight="1" x14ac:dyDescent="0.2">
      <c r="A428" s="33"/>
    </row>
    <row r="429" spans="1:1" ht="12.75" customHeight="1" x14ac:dyDescent="0.2">
      <c r="A429" s="33"/>
    </row>
    <row r="430" spans="1:1" ht="12.75" customHeight="1" x14ac:dyDescent="0.2">
      <c r="A430" s="33"/>
    </row>
    <row r="431" spans="1:1" ht="12.75" customHeight="1" x14ac:dyDescent="0.2">
      <c r="A431" s="33"/>
    </row>
    <row r="432" spans="1:1" ht="12.75" customHeight="1" x14ac:dyDescent="0.2">
      <c r="A432" s="33"/>
    </row>
    <row r="433" spans="1:1" ht="12.75" customHeight="1" x14ac:dyDescent="0.2">
      <c r="A433" s="33"/>
    </row>
    <row r="434" spans="1:1" ht="12.75" customHeight="1" x14ac:dyDescent="0.2">
      <c r="A434" s="33"/>
    </row>
    <row r="435" spans="1:1" ht="12.75" customHeight="1" x14ac:dyDescent="0.2">
      <c r="A435" s="33"/>
    </row>
    <row r="436" spans="1:1" ht="12.75" customHeight="1" x14ac:dyDescent="0.2">
      <c r="A436" s="33"/>
    </row>
    <row r="437" spans="1:1" ht="12.75" customHeight="1" x14ac:dyDescent="0.2">
      <c r="A437" s="33"/>
    </row>
    <row r="438" spans="1:1" ht="12.75" customHeight="1" x14ac:dyDescent="0.2">
      <c r="A438" s="33"/>
    </row>
    <row r="439" spans="1:1" ht="12.75" customHeight="1" x14ac:dyDescent="0.2">
      <c r="A439" s="33"/>
    </row>
    <row r="440" spans="1:1" ht="12.75" customHeight="1" x14ac:dyDescent="0.2">
      <c r="A440" s="33"/>
    </row>
    <row r="441" spans="1:1" ht="12.75" customHeight="1" x14ac:dyDescent="0.2">
      <c r="A441" s="33"/>
    </row>
    <row r="442" spans="1:1" ht="12.75" customHeight="1" x14ac:dyDescent="0.2">
      <c r="A442" s="33"/>
    </row>
    <row r="443" spans="1:1" ht="12.75" customHeight="1" x14ac:dyDescent="0.2">
      <c r="A443" s="33"/>
    </row>
    <row r="444" spans="1:1" ht="12.75" customHeight="1" x14ac:dyDescent="0.2">
      <c r="A444" s="33"/>
    </row>
    <row r="445" spans="1:1" ht="12.75" customHeight="1" x14ac:dyDescent="0.2">
      <c r="A445" s="33"/>
    </row>
    <row r="446" spans="1:1" ht="12.75" customHeight="1" x14ac:dyDescent="0.2">
      <c r="A446" s="33"/>
    </row>
    <row r="447" spans="1:1" ht="12.75" customHeight="1" x14ac:dyDescent="0.2">
      <c r="A447" s="33"/>
    </row>
    <row r="448" spans="1:1" ht="12.75" customHeight="1" x14ac:dyDescent="0.2">
      <c r="A448" s="33"/>
    </row>
    <row r="449" spans="1:1" ht="12.75" customHeight="1" x14ac:dyDescent="0.2">
      <c r="A449" s="33"/>
    </row>
    <row r="450" spans="1:1" ht="12.75" customHeight="1" x14ac:dyDescent="0.2">
      <c r="A450" s="33"/>
    </row>
    <row r="451" spans="1:1" ht="12.75" customHeight="1" x14ac:dyDescent="0.2">
      <c r="A451" s="33"/>
    </row>
    <row r="452" spans="1:1" ht="12.75" customHeight="1" x14ac:dyDescent="0.2">
      <c r="A452" s="33"/>
    </row>
    <row r="453" spans="1:1" ht="12.75" customHeight="1" x14ac:dyDescent="0.2">
      <c r="A453" s="33"/>
    </row>
    <row r="454" spans="1:1" ht="12.75" customHeight="1" x14ac:dyDescent="0.2">
      <c r="A454" s="33"/>
    </row>
    <row r="455" spans="1:1" ht="12.75" customHeight="1" x14ac:dyDescent="0.2">
      <c r="A455" s="33"/>
    </row>
    <row r="456" spans="1:1" ht="12.75" customHeight="1" x14ac:dyDescent="0.2">
      <c r="A456" s="33"/>
    </row>
    <row r="457" spans="1:1" ht="12.75" customHeight="1" x14ac:dyDescent="0.2">
      <c r="A457" s="33"/>
    </row>
    <row r="458" spans="1:1" ht="12.75" customHeight="1" x14ac:dyDescent="0.2">
      <c r="A458" s="33"/>
    </row>
    <row r="459" spans="1:1" ht="12.75" customHeight="1" x14ac:dyDescent="0.2">
      <c r="A459" s="33"/>
    </row>
    <row r="460" spans="1:1" ht="12.75" customHeight="1" x14ac:dyDescent="0.2">
      <c r="A460" s="33"/>
    </row>
    <row r="461" spans="1:1" ht="12.75" customHeight="1" x14ac:dyDescent="0.2">
      <c r="A461" s="33"/>
    </row>
    <row r="462" spans="1:1" ht="12.75" customHeight="1" x14ac:dyDescent="0.2">
      <c r="A462" s="33"/>
    </row>
    <row r="463" spans="1:1" ht="12.75" customHeight="1" x14ac:dyDescent="0.2">
      <c r="A463" s="33"/>
    </row>
    <row r="464" spans="1:1" ht="12.75" customHeight="1" x14ac:dyDescent="0.2">
      <c r="A464" s="33"/>
    </row>
    <row r="465" spans="1:1" ht="12.75" customHeight="1" x14ac:dyDescent="0.2">
      <c r="A465" s="33"/>
    </row>
    <row r="466" spans="1:1" ht="12.75" customHeight="1" x14ac:dyDescent="0.2">
      <c r="A466" s="33"/>
    </row>
    <row r="467" spans="1:1" ht="12.75" customHeight="1" x14ac:dyDescent="0.2">
      <c r="A467" s="33"/>
    </row>
    <row r="468" spans="1:1" ht="12.75" customHeight="1" x14ac:dyDescent="0.2">
      <c r="A468" s="33"/>
    </row>
    <row r="469" spans="1:1" ht="12.75" customHeight="1" x14ac:dyDescent="0.2">
      <c r="A469" s="33"/>
    </row>
    <row r="470" spans="1:1" ht="12.75" customHeight="1" x14ac:dyDescent="0.2">
      <c r="A470" s="33"/>
    </row>
    <row r="471" spans="1:1" ht="12.75" customHeight="1" x14ac:dyDescent="0.2">
      <c r="A471" s="33"/>
    </row>
    <row r="472" spans="1:1" ht="12.75" customHeight="1" x14ac:dyDescent="0.2">
      <c r="A472" s="33"/>
    </row>
    <row r="473" spans="1:1" ht="12.75" customHeight="1" x14ac:dyDescent="0.2">
      <c r="A473" s="33"/>
    </row>
    <row r="474" spans="1:1" ht="12.75" customHeight="1" x14ac:dyDescent="0.2">
      <c r="A474" s="33"/>
    </row>
    <row r="475" spans="1:1" ht="12.75" customHeight="1" x14ac:dyDescent="0.2">
      <c r="A475" s="33"/>
    </row>
    <row r="476" spans="1:1" ht="12.75" customHeight="1" x14ac:dyDescent="0.2">
      <c r="A476" s="33"/>
    </row>
    <row r="477" spans="1:1" ht="12.75" customHeight="1" x14ac:dyDescent="0.2">
      <c r="A477" s="33"/>
    </row>
    <row r="478" spans="1:1" ht="12.75" customHeight="1" x14ac:dyDescent="0.2">
      <c r="A478" s="33"/>
    </row>
    <row r="479" spans="1:1" ht="12.75" customHeight="1" x14ac:dyDescent="0.2">
      <c r="A479" s="33"/>
    </row>
    <row r="480" spans="1:1" ht="12.75" customHeight="1" x14ac:dyDescent="0.2">
      <c r="A480" s="33"/>
    </row>
    <row r="481" spans="1:1" ht="12.75" customHeight="1" x14ac:dyDescent="0.2">
      <c r="A481" s="33"/>
    </row>
    <row r="482" spans="1:1" ht="12.75" customHeight="1" x14ac:dyDescent="0.2">
      <c r="A482" s="33"/>
    </row>
    <row r="483" spans="1:1" ht="12.75" customHeight="1" x14ac:dyDescent="0.2">
      <c r="A483" s="33"/>
    </row>
    <row r="484" spans="1:1" ht="12.75" customHeight="1" x14ac:dyDescent="0.2">
      <c r="A484" s="33"/>
    </row>
    <row r="485" spans="1:1" ht="12.75" customHeight="1" x14ac:dyDescent="0.2">
      <c r="A485" s="33"/>
    </row>
    <row r="486" spans="1:1" ht="12.75" customHeight="1" x14ac:dyDescent="0.2">
      <c r="A486" s="33"/>
    </row>
    <row r="487" spans="1:1" ht="12.75" customHeight="1" x14ac:dyDescent="0.2">
      <c r="A487" s="33"/>
    </row>
    <row r="488" spans="1:1" ht="12.75" customHeight="1" x14ac:dyDescent="0.2">
      <c r="A488" s="33"/>
    </row>
    <row r="489" spans="1:1" ht="12.75" customHeight="1" x14ac:dyDescent="0.2">
      <c r="A489" s="33"/>
    </row>
    <row r="490" spans="1:1" ht="12.75" customHeight="1" x14ac:dyDescent="0.2">
      <c r="A490" s="33"/>
    </row>
    <row r="491" spans="1:1" ht="12.75" customHeight="1" x14ac:dyDescent="0.2">
      <c r="A491" s="33"/>
    </row>
    <row r="492" spans="1:1" ht="12.75" customHeight="1" x14ac:dyDescent="0.2">
      <c r="A492" s="33"/>
    </row>
    <row r="493" spans="1:1" ht="12.75" customHeight="1" x14ac:dyDescent="0.2">
      <c r="A493" s="33"/>
    </row>
    <row r="494" spans="1:1" ht="12.75" customHeight="1" x14ac:dyDescent="0.2">
      <c r="A494" s="33"/>
    </row>
    <row r="495" spans="1:1" ht="12.75" customHeight="1" x14ac:dyDescent="0.2">
      <c r="A495" s="33"/>
    </row>
    <row r="496" spans="1:1" ht="12.75" customHeight="1" x14ac:dyDescent="0.2">
      <c r="A496" s="33"/>
    </row>
    <row r="497" spans="1:1" ht="12.75" customHeight="1" x14ac:dyDescent="0.2">
      <c r="A497" s="33"/>
    </row>
    <row r="498" spans="1:1" ht="12.75" customHeight="1" x14ac:dyDescent="0.2">
      <c r="A498" s="33"/>
    </row>
    <row r="499" spans="1:1" ht="12.75" customHeight="1" x14ac:dyDescent="0.2">
      <c r="A499" s="33"/>
    </row>
    <row r="500" spans="1:1" ht="12.75" customHeight="1" x14ac:dyDescent="0.2">
      <c r="A500" s="33"/>
    </row>
    <row r="501" spans="1:1" ht="12.75" customHeight="1" x14ac:dyDescent="0.2">
      <c r="A501" s="33"/>
    </row>
    <row r="502" spans="1:1" ht="12.75" customHeight="1" x14ac:dyDescent="0.2">
      <c r="A502" s="33"/>
    </row>
    <row r="503" spans="1:1" ht="12.75" customHeight="1" x14ac:dyDescent="0.2">
      <c r="A503" s="33"/>
    </row>
    <row r="504" spans="1:1" ht="12.75" customHeight="1" x14ac:dyDescent="0.2">
      <c r="A504" s="33"/>
    </row>
    <row r="505" spans="1:1" ht="12.75" customHeight="1" x14ac:dyDescent="0.2">
      <c r="A505" s="33"/>
    </row>
    <row r="506" spans="1:1" ht="12.75" customHeight="1" x14ac:dyDescent="0.2">
      <c r="A506" s="33"/>
    </row>
    <row r="507" spans="1:1" ht="12.75" customHeight="1" x14ac:dyDescent="0.2">
      <c r="A507" s="33"/>
    </row>
    <row r="508" spans="1:1" ht="12.75" customHeight="1" x14ac:dyDescent="0.2">
      <c r="A508" s="33"/>
    </row>
    <row r="509" spans="1:1" ht="12.75" customHeight="1" x14ac:dyDescent="0.2">
      <c r="A509" s="33"/>
    </row>
    <row r="510" spans="1:1" ht="12.75" customHeight="1" x14ac:dyDescent="0.2">
      <c r="A510" s="33"/>
    </row>
    <row r="511" spans="1:1" ht="12.75" customHeight="1" x14ac:dyDescent="0.2">
      <c r="A511" s="33"/>
    </row>
    <row r="512" spans="1:1" ht="12.75" customHeight="1" x14ac:dyDescent="0.2">
      <c r="A512" s="33"/>
    </row>
    <row r="513" spans="1:1" ht="12.75" customHeight="1" x14ac:dyDescent="0.2">
      <c r="A513" s="33"/>
    </row>
    <row r="514" spans="1:1" ht="12.75" customHeight="1" x14ac:dyDescent="0.2">
      <c r="A514" s="33"/>
    </row>
    <row r="515" spans="1:1" ht="12.75" customHeight="1" x14ac:dyDescent="0.2">
      <c r="A515" s="33"/>
    </row>
    <row r="516" spans="1:1" ht="12.75" customHeight="1" x14ac:dyDescent="0.2">
      <c r="A516" s="33"/>
    </row>
    <row r="517" spans="1:1" ht="12.75" customHeight="1" x14ac:dyDescent="0.2">
      <c r="A517" s="33"/>
    </row>
    <row r="518" spans="1:1" ht="12.75" customHeight="1" x14ac:dyDescent="0.2">
      <c r="A518" s="33"/>
    </row>
    <row r="519" spans="1:1" ht="12.75" customHeight="1" x14ac:dyDescent="0.2">
      <c r="A519" s="33"/>
    </row>
    <row r="520" spans="1:1" ht="12.75" customHeight="1" x14ac:dyDescent="0.2">
      <c r="A520" s="33"/>
    </row>
    <row r="521" spans="1:1" ht="12.75" customHeight="1" x14ac:dyDescent="0.2">
      <c r="A521" s="33"/>
    </row>
    <row r="522" spans="1:1" ht="12.75" customHeight="1" x14ac:dyDescent="0.2">
      <c r="A522" s="33"/>
    </row>
    <row r="523" spans="1:1" ht="12.75" customHeight="1" x14ac:dyDescent="0.2">
      <c r="A523" s="33"/>
    </row>
    <row r="524" spans="1:1" ht="12.75" customHeight="1" x14ac:dyDescent="0.2">
      <c r="A524" s="33"/>
    </row>
    <row r="525" spans="1:1" ht="12.75" customHeight="1" x14ac:dyDescent="0.2">
      <c r="A525" s="33"/>
    </row>
    <row r="526" spans="1:1" ht="12.75" customHeight="1" x14ac:dyDescent="0.2">
      <c r="A526" s="33"/>
    </row>
    <row r="527" spans="1:1" ht="12.75" customHeight="1" x14ac:dyDescent="0.2">
      <c r="A527" s="33"/>
    </row>
    <row r="528" spans="1:1" ht="12.75" customHeight="1" x14ac:dyDescent="0.2">
      <c r="A528" s="33"/>
    </row>
    <row r="529" spans="1:1" ht="12.75" customHeight="1" x14ac:dyDescent="0.2">
      <c r="A529" s="33"/>
    </row>
    <row r="530" spans="1:1" ht="12.75" customHeight="1" x14ac:dyDescent="0.2">
      <c r="A530" s="33"/>
    </row>
    <row r="531" spans="1:1" ht="12.75" customHeight="1" x14ac:dyDescent="0.2">
      <c r="A531" s="33"/>
    </row>
    <row r="532" spans="1:1" ht="12.75" customHeight="1" x14ac:dyDescent="0.2">
      <c r="A532" s="33"/>
    </row>
    <row r="533" spans="1:1" ht="12.75" customHeight="1" x14ac:dyDescent="0.2">
      <c r="A533" s="33"/>
    </row>
    <row r="534" spans="1:1" ht="12.75" customHeight="1" x14ac:dyDescent="0.2">
      <c r="A534" s="33"/>
    </row>
    <row r="535" spans="1:1" ht="12.75" customHeight="1" x14ac:dyDescent="0.2">
      <c r="A535" s="33"/>
    </row>
    <row r="536" spans="1:1" ht="12.75" customHeight="1" x14ac:dyDescent="0.2">
      <c r="A536" s="33"/>
    </row>
    <row r="537" spans="1:1" ht="12.75" customHeight="1" x14ac:dyDescent="0.2">
      <c r="A537" s="33"/>
    </row>
    <row r="538" spans="1:1" ht="12.75" customHeight="1" x14ac:dyDescent="0.2">
      <c r="A538" s="33"/>
    </row>
    <row r="539" spans="1:1" ht="12.75" customHeight="1" x14ac:dyDescent="0.2">
      <c r="A539" s="33"/>
    </row>
    <row r="540" spans="1:1" ht="12.75" customHeight="1" x14ac:dyDescent="0.2">
      <c r="A540" s="33"/>
    </row>
    <row r="541" spans="1:1" ht="12.75" customHeight="1" x14ac:dyDescent="0.2">
      <c r="A541" s="33"/>
    </row>
    <row r="542" spans="1:1" ht="12.75" customHeight="1" x14ac:dyDescent="0.2">
      <c r="A542" s="33"/>
    </row>
    <row r="543" spans="1:1" ht="12.75" customHeight="1" x14ac:dyDescent="0.2">
      <c r="A543" s="33"/>
    </row>
    <row r="544" spans="1:1" ht="12.75" customHeight="1" x14ac:dyDescent="0.2">
      <c r="A544" s="33"/>
    </row>
    <row r="545" spans="1:1" ht="12.75" customHeight="1" x14ac:dyDescent="0.2">
      <c r="A545" s="33"/>
    </row>
    <row r="546" spans="1:1" ht="12.75" customHeight="1" x14ac:dyDescent="0.2">
      <c r="A546" s="33"/>
    </row>
    <row r="547" spans="1:1" ht="12.75" customHeight="1" x14ac:dyDescent="0.2">
      <c r="A547" s="33"/>
    </row>
    <row r="548" spans="1:1" ht="12.75" customHeight="1" x14ac:dyDescent="0.2">
      <c r="A548" s="33"/>
    </row>
    <row r="549" spans="1:1" ht="12.75" customHeight="1" x14ac:dyDescent="0.2">
      <c r="A549" s="33"/>
    </row>
    <row r="550" spans="1:1" ht="12.75" customHeight="1" x14ac:dyDescent="0.2">
      <c r="A550" s="33"/>
    </row>
    <row r="551" spans="1:1" ht="12.75" customHeight="1" x14ac:dyDescent="0.2">
      <c r="A551" s="33"/>
    </row>
    <row r="552" spans="1:1" ht="12.75" customHeight="1" x14ac:dyDescent="0.2">
      <c r="A552" s="33"/>
    </row>
    <row r="553" spans="1:1" ht="12.75" customHeight="1" x14ac:dyDescent="0.2">
      <c r="A553" s="33"/>
    </row>
    <row r="554" spans="1:1" ht="12.75" customHeight="1" x14ac:dyDescent="0.2">
      <c r="A554" s="33"/>
    </row>
    <row r="555" spans="1:1" ht="12.75" customHeight="1" x14ac:dyDescent="0.2">
      <c r="A555" s="33"/>
    </row>
    <row r="556" spans="1:1" ht="12.75" customHeight="1" x14ac:dyDescent="0.2">
      <c r="A556" s="33"/>
    </row>
    <row r="557" spans="1:1" ht="12.75" customHeight="1" x14ac:dyDescent="0.2">
      <c r="A557" s="33"/>
    </row>
    <row r="558" spans="1:1" ht="12.75" customHeight="1" x14ac:dyDescent="0.2">
      <c r="A558" s="33"/>
    </row>
    <row r="559" spans="1:1" ht="12.75" customHeight="1" x14ac:dyDescent="0.2">
      <c r="A559" s="33"/>
    </row>
    <row r="560" spans="1:1" ht="12.75" customHeight="1" x14ac:dyDescent="0.2">
      <c r="A560" s="33"/>
    </row>
    <row r="561" spans="1:1" ht="12.75" customHeight="1" x14ac:dyDescent="0.2">
      <c r="A561" s="33"/>
    </row>
    <row r="562" spans="1:1" ht="12.75" customHeight="1" x14ac:dyDescent="0.2">
      <c r="A562" s="33"/>
    </row>
    <row r="563" spans="1:1" ht="12.75" customHeight="1" x14ac:dyDescent="0.2">
      <c r="A563" s="33"/>
    </row>
    <row r="564" spans="1:1" ht="12.75" customHeight="1" x14ac:dyDescent="0.2">
      <c r="A564" s="33"/>
    </row>
    <row r="565" spans="1:1" ht="12.75" customHeight="1" x14ac:dyDescent="0.2">
      <c r="A565" s="33"/>
    </row>
    <row r="566" spans="1:1" ht="12.75" customHeight="1" x14ac:dyDescent="0.2">
      <c r="A566" s="33"/>
    </row>
    <row r="567" spans="1:1" ht="12.75" customHeight="1" x14ac:dyDescent="0.2">
      <c r="A567" s="33"/>
    </row>
    <row r="568" spans="1:1" ht="12.75" customHeight="1" x14ac:dyDescent="0.2">
      <c r="A568" s="33"/>
    </row>
    <row r="569" spans="1:1" ht="12.75" customHeight="1" x14ac:dyDescent="0.2">
      <c r="A569" s="33"/>
    </row>
    <row r="570" spans="1:1" ht="12.75" customHeight="1" x14ac:dyDescent="0.2">
      <c r="A570" s="33"/>
    </row>
    <row r="571" spans="1:1" ht="12.75" customHeight="1" x14ac:dyDescent="0.2">
      <c r="A571" s="33"/>
    </row>
    <row r="572" spans="1:1" ht="12.75" customHeight="1" x14ac:dyDescent="0.2">
      <c r="A572" s="33"/>
    </row>
    <row r="573" spans="1:1" ht="12.75" customHeight="1" x14ac:dyDescent="0.2">
      <c r="A573" s="33"/>
    </row>
    <row r="574" spans="1:1" ht="12.75" customHeight="1" x14ac:dyDescent="0.2">
      <c r="A574" s="33"/>
    </row>
    <row r="575" spans="1:1" ht="12.75" customHeight="1" x14ac:dyDescent="0.2">
      <c r="A575" s="33"/>
    </row>
    <row r="576" spans="1:1" ht="12.75" customHeight="1" x14ac:dyDescent="0.2">
      <c r="A576" s="33"/>
    </row>
    <row r="577" spans="1:1" ht="12.75" customHeight="1" x14ac:dyDescent="0.2">
      <c r="A577" s="33"/>
    </row>
    <row r="578" spans="1:1" ht="12.75" customHeight="1" x14ac:dyDescent="0.2">
      <c r="A578" s="33"/>
    </row>
    <row r="579" spans="1:1" ht="12.75" customHeight="1" x14ac:dyDescent="0.2">
      <c r="A579" s="33"/>
    </row>
    <row r="580" spans="1:1" ht="12.75" customHeight="1" x14ac:dyDescent="0.2">
      <c r="A580" s="33"/>
    </row>
    <row r="581" spans="1:1" ht="12.75" customHeight="1" x14ac:dyDescent="0.2">
      <c r="A581" s="33"/>
    </row>
    <row r="582" spans="1:1" ht="12.75" customHeight="1" x14ac:dyDescent="0.2">
      <c r="A582" s="33"/>
    </row>
    <row r="583" spans="1:1" ht="12.75" customHeight="1" x14ac:dyDescent="0.2">
      <c r="A583" s="33"/>
    </row>
    <row r="584" spans="1:1" ht="12.75" customHeight="1" x14ac:dyDescent="0.2">
      <c r="A584" s="33"/>
    </row>
    <row r="585" spans="1:1" ht="12.75" customHeight="1" x14ac:dyDescent="0.2">
      <c r="A585" s="33"/>
    </row>
    <row r="586" spans="1:1" ht="12.75" customHeight="1" x14ac:dyDescent="0.2">
      <c r="A586" s="33"/>
    </row>
    <row r="587" spans="1:1" ht="12.75" customHeight="1" x14ac:dyDescent="0.2">
      <c r="A587" s="33"/>
    </row>
    <row r="588" spans="1:1" ht="12.75" customHeight="1" x14ac:dyDescent="0.2">
      <c r="A588" s="33"/>
    </row>
    <row r="589" spans="1:1" ht="12.75" customHeight="1" x14ac:dyDescent="0.2">
      <c r="A589" s="33"/>
    </row>
    <row r="590" spans="1:1" ht="12.75" customHeight="1" x14ac:dyDescent="0.2">
      <c r="A590" s="33"/>
    </row>
    <row r="591" spans="1:1" ht="12.75" customHeight="1" x14ac:dyDescent="0.2">
      <c r="A591" s="33"/>
    </row>
    <row r="592" spans="1:1" ht="12.75" customHeight="1" x14ac:dyDescent="0.2">
      <c r="A592" s="33"/>
    </row>
    <row r="593" spans="1:1" ht="12.75" customHeight="1" x14ac:dyDescent="0.2">
      <c r="A593" s="33"/>
    </row>
    <row r="594" spans="1:1" ht="12.75" customHeight="1" x14ac:dyDescent="0.2">
      <c r="A594" s="33"/>
    </row>
    <row r="595" spans="1:1" ht="12.75" customHeight="1" x14ac:dyDescent="0.2">
      <c r="A595" s="33"/>
    </row>
    <row r="596" spans="1:1" ht="12.75" customHeight="1" x14ac:dyDescent="0.2">
      <c r="A596" s="33"/>
    </row>
    <row r="597" spans="1:1" ht="12.75" customHeight="1" x14ac:dyDescent="0.2">
      <c r="A597" s="33"/>
    </row>
    <row r="598" spans="1:1" ht="12.75" customHeight="1" x14ac:dyDescent="0.2">
      <c r="A598" s="33"/>
    </row>
    <row r="599" spans="1:1" ht="12.75" customHeight="1" x14ac:dyDescent="0.2">
      <c r="A599" s="33"/>
    </row>
    <row r="600" spans="1:1" ht="12.75" customHeight="1" x14ac:dyDescent="0.2">
      <c r="A600" s="33"/>
    </row>
    <row r="601" spans="1:1" ht="12.75" customHeight="1" x14ac:dyDescent="0.2">
      <c r="A601" s="33"/>
    </row>
    <row r="602" spans="1:1" ht="12.75" customHeight="1" x14ac:dyDescent="0.2">
      <c r="A602" s="33"/>
    </row>
    <row r="603" spans="1:1" ht="12.75" customHeight="1" x14ac:dyDescent="0.2">
      <c r="A603" s="33"/>
    </row>
    <row r="604" spans="1:1" ht="12.75" customHeight="1" x14ac:dyDescent="0.2">
      <c r="A604" s="33"/>
    </row>
    <row r="605" spans="1:1" ht="12.75" customHeight="1" x14ac:dyDescent="0.2">
      <c r="A605" s="33"/>
    </row>
    <row r="606" spans="1:1" ht="12.75" customHeight="1" x14ac:dyDescent="0.2">
      <c r="A606" s="33"/>
    </row>
    <row r="607" spans="1:1" ht="12.75" customHeight="1" x14ac:dyDescent="0.2">
      <c r="A607" s="33"/>
    </row>
    <row r="608" spans="1:1" ht="12.75" customHeight="1" x14ac:dyDescent="0.2">
      <c r="A608" s="33"/>
    </row>
    <row r="609" spans="1:1" ht="12.75" customHeight="1" x14ac:dyDescent="0.2">
      <c r="A609" s="33"/>
    </row>
    <row r="610" spans="1:1" ht="12.75" customHeight="1" x14ac:dyDescent="0.2">
      <c r="A610" s="33"/>
    </row>
    <row r="611" spans="1:1" ht="12.75" customHeight="1" x14ac:dyDescent="0.2">
      <c r="A611" s="33"/>
    </row>
    <row r="612" spans="1:1" ht="12.75" customHeight="1" x14ac:dyDescent="0.2">
      <c r="A612" s="33"/>
    </row>
    <row r="613" spans="1:1" ht="12.75" customHeight="1" x14ac:dyDescent="0.2">
      <c r="A613" s="33"/>
    </row>
    <row r="614" spans="1:1" ht="12.75" customHeight="1" x14ac:dyDescent="0.2">
      <c r="A614" s="33"/>
    </row>
    <row r="615" spans="1:1" ht="12.75" customHeight="1" x14ac:dyDescent="0.2">
      <c r="A615" s="33"/>
    </row>
    <row r="616" spans="1:1" ht="12.75" customHeight="1" x14ac:dyDescent="0.2">
      <c r="A616" s="33"/>
    </row>
    <row r="617" spans="1:1" ht="12.75" customHeight="1" x14ac:dyDescent="0.2">
      <c r="A617" s="33"/>
    </row>
    <row r="618" spans="1:1" ht="12.75" customHeight="1" x14ac:dyDescent="0.2">
      <c r="A618" s="33"/>
    </row>
    <row r="619" spans="1:1" ht="12.75" customHeight="1" x14ac:dyDescent="0.2">
      <c r="A619" s="33"/>
    </row>
    <row r="620" spans="1:1" ht="12.75" customHeight="1" x14ac:dyDescent="0.2">
      <c r="A620" s="33"/>
    </row>
    <row r="621" spans="1:1" ht="12.75" customHeight="1" x14ac:dyDescent="0.2">
      <c r="A621" s="33"/>
    </row>
    <row r="622" spans="1:1" ht="12.75" customHeight="1" x14ac:dyDescent="0.2">
      <c r="A622" s="33"/>
    </row>
    <row r="623" spans="1:1" ht="12.75" customHeight="1" x14ac:dyDescent="0.2">
      <c r="A623" s="33"/>
    </row>
    <row r="624" spans="1:1" ht="12.75" customHeight="1" x14ac:dyDescent="0.2">
      <c r="A624" s="33"/>
    </row>
    <row r="625" spans="1:1" ht="12.75" customHeight="1" x14ac:dyDescent="0.2">
      <c r="A625" s="33"/>
    </row>
    <row r="626" spans="1:1" ht="12.75" customHeight="1" x14ac:dyDescent="0.2">
      <c r="A626" s="33"/>
    </row>
    <row r="627" spans="1:1" ht="12.75" customHeight="1" x14ac:dyDescent="0.2">
      <c r="A627" s="33"/>
    </row>
    <row r="628" spans="1:1" ht="12.75" customHeight="1" x14ac:dyDescent="0.2">
      <c r="A628" s="33"/>
    </row>
    <row r="629" spans="1:1" ht="12.75" customHeight="1" x14ac:dyDescent="0.2">
      <c r="A629" s="33"/>
    </row>
    <row r="630" spans="1:1" ht="12.75" customHeight="1" x14ac:dyDescent="0.2">
      <c r="A630" s="33"/>
    </row>
    <row r="631" spans="1:1" ht="12.75" customHeight="1" x14ac:dyDescent="0.2">
      <c r="A631" s="33"/>
    </row>
    <row r="632" spans="1:1" ht="12.75" customHeight="1" x14ac:dyDescent="0.2">
      <c r="A632" s="33"/>
    </row>
    <row r="633" spans="1:1" ht="12.75" customHeight="1" x14ac:dyDescent="0.2">
      <c r="A633" s="33"/>
    </row>
    <row r="634" spans="1:1" ht="12.75" customHeight="1" x14ac:dyDescent="0.2">
      <c r="A634" s="33"/>
    </row>
    <row r="635" spans="1:1" ht="12.75" customHeight="1" x14ac:dyDescent="0.2">
      <c r="A635" s="33"/>
    </row>
    <row r="636" spans="1:1" ht="12.75" customHeight="1" x14ac:dyDescent="0.2">
      <c r="A636" s="33"/>
    </row>
    <row r="637" spans="1:1" ht="12.75" customHeight="1" x14ac:dyDescent="0.2">
      <c r="A637" s="33"/>
    </row>
    <row r="638" spans="1:1" ht="12.75" customHeight="1" x14ac:dyDescent="0.2">
      <c r="A638" s="33"/>
    </row>
    <row r="639" spans="1:1" ht="12.75" customHeight="1" x14ac:dyDescent="0.2">
      <c r="A639" s="33"/>
    </row>
    <row r="640" spans="1:1" ht="12.75" customHeight="1" x14ac:dyDescent="0.2">
      <c r="A640" s="33"/>
    </row>
    <row r="641" spans="1:1" ht="12.75" customHeight="1" x14ac:dyDescent="0.2">
      <c r="A641" s="33"/>
    </row>
    <row r="642" spans="1:1" ht="12.75" customHeight="1" x14ac:dyDescent="0.2">
      <c r="A642" s="33"/>
    </row>
    <row r="643" spans="1:1" ht="12.75" customHeight="1" x14ac:dyDescent="0.2">
      <c r="A643" s="33"/>
    </row>
    <row r="644" spans="1:1" ht="12.75" customHeight="1" x14ac:dyDescent="0.2">
      <c r="A644" s="33"/>
    </row>
    <row r="645" spans="1:1" ht="12.75" customHeight="1" x14ac:dyDescent="0.2">
      <c r="A645" s="33"/>
    </row>
    <row r="646" spans="1:1" ht="12.75" customHeight="1" x14ac:dyDescent="0.2">
      <c r="A646" s="33"/>
    </row>
    <row r="647" spans="1:1" ht="12.75" customHeight="1" x14ac:dyDescent="0.2">
      <c r="A647" s="33"/>
    </row>
    <row r="648" spans="1:1" ht="12.75" customHeight="1" x14ac:dyDescent="0.2">
      <c r="A648" s="33"/>
    </row>
    <row r="649" spans="1:1" ht="12.75" customHeight="1" x14ac:dyDescent="0.2">
      <c r="A649" s="33"/>
    </row>
    <row r="650" spans="1:1" ht="12.75" customHeight="1" x14ac:dyDescent="0.2">
      <c r="A650" s="33"/>
    </row>
    <row r="651" spans="1:1" ht="12.75" customHeight="1" x14ac:dyDescent="0.2">
      <c r="A651" s="33"/>
    </row>
    <row r="652" spans="1:1" ht="12.75" customHeight="1" x14ac:dyDescent="0.2">
      <c r="A652" s="33"/>
    </row>
    <row r="653" spans="1:1" ht="12.75" customHeight="1" x14ac:dyDescent="0.2">
      <c r="A653" s="33"/>
    </row>
    <row r="654" spans="1:1" ht="12.75" customHeight="1" x14ac:dyDescent="0.2">
      <c r="A654" s="33"/>
    </row>
    <row r="655" spans="1:1" ht="12.75" customHeight="1" x14ac:dyDescent="0.2">
      <c r="A655" s="33"/>
    </row>
    <row r="656" spans="1:1" ht="12.75" customHeight="1" x14ac:dyDescent="0.2">
      <c r="A656" s="33"/>
    </row>
    <row r="657" spans="1:1" ht="12.75" customHeight="1" x14ac:dyDescent="0.2">
      <c r="A657" s="33"/>
    </row>
    <row r="658" spans="1:1" ht="12.75" customHeight="1" x14ac:dyDescent="0.2">
      <c r="A658" s="33"/>
    </row>
    <row r="659" spans="1:1" ht="12.75" customHeight="1" x14ac:dyDescent="0.2">
      <c r="A659" s="33"/>
    </row>
    <row r="660" spans="1:1" ht="12.75" customHeight="1" x14ac:dyDescent="0.2">
      <c r="A660" s="33"/>
    </row>
    <row r="661" spans="1:1" ht="12.75" customHeight="1" x14ac:dyDescent="0.2">
      <c r="A661" s="33"/>
    </row>
    <row r="662" spans="1:1" ht="12.75" customHeight="1" x14ac:dyDescent="0.2">
      <c r="A662" s="33"/>
    </row>
    <row r="663" spans="1:1" ht="12.75" customHeight="1" x14ac:dyDescent="0.2">
      <c r="A663" s="33"/>
    </row>
    <row r="664" spans="1:1" ht="12.75" customHeight="1" x14ac:dyDescent="0.2">
      <c r="A664" s="33"/>
    </row>
    <row r="665" spans="1:1" ht="12.75" customHeight="1" x14ac:dyDescent="0.2">
      <c r="A665" s="33"/>
    </row>
    <row r="666" spans="1:1" ht="12.75" customHeight="1" x14ac:dyDescent="0.2">
      <c r="A666" s="33"/>
    </row>
    <row r="667" spans="1:1" ht="12.75" customHeight="1" x14ac:dyDescent="0.2">
      <c r="A667" s="33"/>
    </row>
    <row r="668" spans="1:1" ht="12.75" customHeight="1" x14ac:dyDescent="0.2">
      <c r="A668" s="33"/>
    </row>
    <row r="669" spans="1:1" ht="12.75" customHeight="1" x14ac:dyDescent="0.2">
      <c r="A669" s="33"/>
    </row>
    <row r="670" spans="1:1" ht="12.75" customHeight="1" x14ac:dyDescent="0.2">
      <c r="A670" s="33"/>
    </row>
    <row r="671" spans="1:1" ht="12.75" customHeight="1" x14ac:dyDescent="0.2">
      <c r="A671" s="33"/>
    </row>
    <row r="672" spans="1:1" ht="12.75" customHeight="1" x14ac:dyDescent="0.2">
      <c r="A672" s="33"/>
    </row>
    <row r="673" spans="1:1" ht="12.75" customHeight="1" x14ac:dyDescent="0.2">
      <c r="A673" s="33"/>
    </row>
    <row r="674" spans="1:1" ht="12.75" customHeight="1" x14ac:dyDescent="0.2">
      <c r="A674" s="33"/>
    </row>
    <row r="675" spans="1:1" ht="12.75" customHeight="1" x14ac:dyDescent="0.2">
      <c r="A675" s="33"/>
    </row>
    <row r="676" spans="1:1" ht="12.75" customHeight="1" x14ac:dyDescent="0.2">
      <c r="A676" s="33"/>
    </row>
    <row r="677" spans="1:1" ht="12.75" customHeight="1" x14ac:dyDescent="0.2">
      <c r="A677" s="33"/>
    </row>
    <row r="678" spans="1:1" ht="12.75" customHeight="1" x14ac:dyDescent="0.2">
      <c r="A678" s="33"/>
    </row>
    <row r="679" spans="1:1" ht="12.75" customHeight="1" x14ac:dyDescent="0.2">
      <c r="A679" s="33"/>
    </row>
    <row r="680" spans="1:1" ht="12.75" customHeight="1" x14ac:dyDescent="0.2">
      <c r="A680" s="33"/>
    </row>
    <row r="681" spans="1:1" ht="12.75" customHeight="1" x14ac:dyDescent="0.2">
      <c r="A681" s="33"/>
    </row>
    <row r="682" spans="1:1" ht="12.75" customHeight="1" x14ac:dyDescent="0.2">
      <c r="A682" s="33"/>
    </row>
    <row r="683" spans="1:1" ht="12.75" customHeight="1" x14ac:dyDescent="0.2">
      <c r="A683" s="33"/>
    </row>
    <row r="684" spans="1:1" ht="12.75" customHeight="1" x14ac:dyDescent="0.2">
      <c r="A684" s="33"/>
    </row>
    <row r="685" spans="1:1" ht="12.75" customHeight="1" x14ac:dyDescent="0.2">
      <c r="A685" s="33"/>
    </row>
    <row r="686" spans="1:1" ht="12.75" customHeight="1" x14ac:dyDescent="0.2">
      <c r="A686" s="33"/>
    </row>
    <row r="687" spans="1:1" ht="12.75" customHeight="1" x14ac:dyDescent="0.2">
      <c r="A687" s="33"/>
    </row>
    <row r="688" spans="1:1" ht="12.75" customHeight="1" x14ac:dyDescent="0.2">
      <c r="A688" s="33"/>
    </row>
    <row r="689" spans="1:1" ht="12.75" customHeight="1" x14ac:dyDescent="0.2">
      <c r="A689" s="33"/>
    </row>
    <row r="690" spans="1:1" ht="12.75" customHeight="1" x14ac:dyDescent="0.2">
      <c r="A690" s="33"/>
    </row>
    <row r="691" spans="1:1" ht="12.75" customHeight="1" x14ac:dyDescent="0.2">
      <c r="A691" s="33"/>
    </row>
    <row r="692" spans="1:1" ht="12.75" customHeight="1" x14ac:dyDescent="0.2">
      <c r="A692" s="33"/>
    </row>
    <row r="693" spans="1:1" ht="12.75" customHeight="1" x14ac:dyDescent="0.2">
      <c r="A693" s="33"/>
    </row>
    <row r="694" spans="1:1" ht="12.75" customHeight="1" x14ac:dyDescent="0.2">
      <c r="A694" s="33"/>
    </row>
    <row r="695" spans="1:1" ht="12.75" customHeight="1" x14ac:dyDescent="0.2">
      <c r="A695" s="33"/>
    </row>
    <row r="696" spans="1:1" ht="12.75" customHeight="1" x14ac:dyDescent="0.2">
      <c r="A696" s="33"/>
    </row>
    <row r="697" spans="1:1" ht="12.75" customHeight="1" x14ac:dyDescent="0.2">
      <c r="A697" s="33"/>
    </row>
    <row r="698" spans="1:1" ht="12.75" customHeight="1" x14ac:dyDescent="0.2">
      <c r="A698" s="33"/>
    </row>
    <row r="699" spans="1:1" ht="12.75" customHeight="1" x14ac:dyDescent="0.2">
      <c r="A699" s="33"/>
    </row>
    <row r="700" spans="1:1" ht="12.75" customHeight="1" x14ac:dyDescent="0.2">
      <c r="A700" s="33"/>
    </row>
    <row r="701" spans="1:1" ht="12.75" customHeight="1" x14ac:dyDescent="0.2">
      <c r="A701" s="33"/>
    </row>
    <row r="702" spans="1:1" ht="12.75" customHeight="1" x14ac:dyDescent="0.2">
      <c r="A702" s="33"/>
    </row>
    <row r="703" spans="1:1" ht="12.75" customHeight="1" x14ac:dyDescent="0.2">
      <c r="A703" s="33"/>
    </row>
    <row r="704" spans="1:1" ht="12.75" customHeight="1" x14ac:dyDescent="0.2">
      <c r="A704" s="33"/>
    </row>
    <row r="705" spans="1:1" ht="12.75" customHeight="1" x14ac:dyDescent="0.2">
      <c r="A705" s="33"/>
    </row>
    <row r="706" spans="1:1" ht="12.75" customHeight="1" x14ac:dyDescent="0.2">
      <c r="A706" s="33"/>
    </row>
    <row r="707" spans="1:1" ht="12.75" customHeight="1" x14ac:dyDescent="0.2">
      <c r="A707" s="33"/>
    </row>
    <row r="708" spans="1:1" ht="12.75" customHeight="1" x14ac:dyDescent="0.2">
      <c r="A708" s="33"/>
    </row>
    <row r="709" spans="1:1" ht="12.75" customHeight="1" x14ac:dyDescent="0.2">
      <c r="A709" s="33"/>
    </row>
    <row r="710" spans="1:1" ht="12.75" customHeight="1" x14ac:dyDescent="0.2">
      <c r="A710" s="33"/>
    </row>
    <row r="711" spans="1:1" ht="12.75" customHeight="1" x14ac:dyDescent="0.2">
      <c r="A711" s="33"/>
    </row>
    <row r="712" spans="1:1" ht="12.75" customHeight="1" x14ac:dyDescent="0.2">
      <c r="A712" s="33"/>
    </row>
    <row r="713" spans="1:1" ht="12.75" customHeight="1" x14ac:dyDescent="0.2">
      <c r="A713" s="33"/>
    </row>
    <row r="714" spans="1:1" ht="12.75" customHeight="1" x14ac:dyDescent="0.2">
      <c r="A714" s="33"/>
    </row>
    <row r="715" spans="1:1" ht="12.75" customHeight="1" x14ac:dyDescent="0.2">
      <c r="A715" s="33"/>
    </row>
    <row r="716" spans="1:1" ht="12.75" customHeight="1" x14ac:dyDescent="0.2">
      <c r="A716" s="33"/>
    </row>
    <row r="717" spans="1:1" ht="12.75" customHeight="1" x14ac:dyDescent="0.2">
      <c r="A717" s="33"/>
    </row>
    <row r="718" spans="1:1" ht="12.75" customHeight="1" x14ac:dyDescent="0.2">
      <c r="A718" s="33"/>
    </row>
    <row r="719" spans="1:1" ht="12.75" customHeight="1" x14ac:dyDescent="0.2">
      <c r="A719" s="33"/>
    </row>
    <row r="720" spans="1:1" ht="12.75" customHeight="1" x14ac:dyDescent="0.2">
      <c r="A720" s="33"/>
    </row>
    <row r="721" spans="1:1" ht="12.75" customHeight="1" x14ac:dyDescent="0.2">
      <c r="A721" s="33"/>
    </row>
    <row r="722" spans="1:1" ht="12.75" customHeight="1" x14ac:dyDescent="0.2">
      <c r="A722" s="33"/>
    </row>
    <row r="723" spans="1:1" ht="12.75" customHeight="1" x14ac:dyDescent="0.2">
      <c r="A723" s="33"/>
    </row>
    <row r="724" spans="1:1" ht="12.75" customHeight="1" x14ac:dyDescent="0.2">
      <c r="A724" s="33"/>
    </row>
    <row r="725" spans="1:1" ht="12.75" customHeight="1" x14ac:dyDescent="0.2">
      <c r="A725" s="33"/>
    </row>
    <row r="726" spans="1:1" ht="12.75" customHeight="1" x14ac:dyDescent="0.2">
      <c r="A726" s="33"/>
    </row>
    <row r="727" spans="1:1" ht="12.75" customHeight="1" x14ac:dyDescent="0.2">
      <c r="A727" s="33"/>
    </row>
    <row r="728" spans="1:1" ht="12.75" customHeight="1" x14ac:dyDescent="0.2">
      <c r="A728" s="33"/>
    </row>
    <row r="729" spans="1:1" ht="12.75" customHeight="1" x14ac:dyDescent="0.2">
      <c r="A729" s="33"/>
    </row>
    <row r="730" spans="1:1" ht="12.75" customHeight="1" x14ac:dyDescent="0.2">
      <c r="A730" s="33"/>
    </row>
    <row r="731" spans="1:1" ht="12.75" customHeight="1" x14ac:dyDescent="0.2">
      <c r="A731" s="33"/>
    </row>
    <row r="732" spans="1:1" ht="12.75" customHeight="1" x14ac:dyDescent="0.2">
      <c r="A732" s="33"/>
    </row>
    <row r="733" spans="1:1" ht="12.75" customHeight="1" x14ac:dyDescent="0.2">
      <c r="A733" s="33"/>
    </row>
    <row r="734" spans="1:1" ht="12.75" customHeight="1" x14ac:dyDescent="0.2">
      <c r="A734" s="33"/>
    </row>
    <row r="735" spans="1:1" ht="12.75" customHeight="1" x14ac:dyDescent="0.2">
      <c r="A735" s="33"/>
    </row>
    <row r="736" spans="1:1" ht="12.75" customHeight="1" x14ac:dyDescent="0.2">
      <c r="A736" s="33"/>
    </row>
    <row r="737" spans="1:1" ht="12.75" customHeight="1" x14ac:dyDescent="0.2">
      <c r="A737" s="33"/>
    </row>
    <row r="738" spans="1:1" ht="12.75" customHeight="1" x14ac:dyDescent="0.2">
      <c r="A738" s="33"/>
    </row>
    <row r="739" spans="1:1" ht="12.75" customHeight="1" x14ac:dyDescent="0.2">
      <c r="A739" s="33"/>
    </row>
    <row r="740" spans="1:1" ht="12.75" customHeight="1" x14ac:dyDescent="0.2">
      <c r="A740" s="33"/>
    </row>
    <row r="741" spans="1:1" ht="12.75" customHeight="1" x14ac:dyDescent="0.2">
      <c r="A741" s="33"/>
    </row>
    <row r="742" spans="1:1" ht="12.75" customHeight="1" x14ac:dyDescent="0.2">
      <c r="A742" s="33"/>
    </row>
    <row r="743" spans="1:1" ht="12.75" customHeight="1" x14ac:dyDescent="0.2">
      <c r="A743" s="33"/>
    </row>
    <row r="744" spans="1:1" ht="12.75" customHeight="1" x14ac:dyDescent="0.2">
      <c r="A744" s="33"/>
    </row>
    <row r="745" spans="1:1" ht="12.75" customHeight="1" x14ac:dyDescent="0.2">
      <c r="A745" s="33"/>
    </row>
    <row r="746" spans="1:1" ht="12.75" customHeight="1" x14ac:dyDescent="0.2">
      <c r="A746" s="33"/>
    </row>
    <row r="747" spans="1:1" ht="12.75" customHeight="1" x14ac:dyDescent="0.2">
      <c r="A747" s="33"/>
    </row>
    <row r="748" spans="1:1" ht="12.75" customHeight="1" x14ac:dyDescent="0.2">
      <c r="A748" s="33"/>
    </row>
    <row r="749" spans="1:1" ht="12.75" customHeight="1" x14ac:dyDescent="0.2">
      <c r="A749" s="33"/>
    </row>
    <row r="750" spans="1:1" ht="12.75" customHeight="1" x14ac:dyDescent="0.2">
      <c r="A750" s="33"/>
    </row>
    <row r="751" spans="1:1" ht="12.75" customHeight="1" x14ac:dyDescent="0.2">
      <c r="A751" s="33"/>
    </row>
    <row r="752" spans="1:1" ht="12.75" customHeight="1" x14ac:dyDescent="0.2">
      <c r="A752" s="33"/>
    </row>
    <row r="753" spans="1:1" ht="12.75" customHeight="1" x14ac:dyDescent="0.2">
      <c r="A753" s="33"/>
    </row>
    <row r="754" spans="1:1" ht="12.75" customHeight="1" x14ac:dyDescent="0.2">
      <c r="A754" s="33"/>
    </row>
    <row r="755" spans="1:1" ht="12.75" customHeight="1" x14ac:dyDescent="0.2">
      <c r="A755" s="33"/>
    </row>
    <row r="756" spans="1:1" ht="12.75" customHeight="1" x14ac:dyDescent="0.2">
      <c r="A756" s="33"/>
    </row>
    <row r="757" spans="1:1" ht="12.75" customHeight="1" x14ac:dyDescent="0.2">
      <c r="A757" s="33"/>
    </row>
    <row r="758" spans="1:1" ht="12.75" customHeight="1" x14ac:dyDescent="0.2">
      <c r="A758" s="33"/>
    </row>
    <row r="759" spans="1:1" ht="12.75" customHeight="1" x14ac:dyDescent="0.2">
      <c r="A759" s="33"/>
    </row>
    <row r="760" spans="1:1" ht="12.75" customHeight="1" x14ac:dyDescent="0.2">
      <c r="A760" s="33"/>
    </row>
    <row r="761" spans="1:1" ht="12.75" customHeight="1" x14ac:dyDescent="0.2">
      <c r="A761" s="33"/>
    </row>
    <row r="762" spans="1:1" ht="12.75" customHeight="1" x14ac:dyDescent="0.2">
      <c r="A762" s="33"/>
    </row>
    <row r="763" spans="1:1" ht="12.75" customHeight="1" x14ac:dyDescent="0.2">
      <c r="A763" s="33"/>
    </row>
    <row r="764" spans="1:1" ht="12.75" customHeight="1" x14ac:dyDescent="0.2">
      <c r="A764" s="33"/>
    </row>
    <row r="765" spans="1:1" ht="12.75" customHeight="1" x14ac:dyDescent="0.2">
      <c r="A765" s="33"/>
    </row>
    <row r="766" spans="1:1" ht="12.75" customHeight="1" x14ac:dyDescent="0.2">
      <c r="A766" s="33"/>
    </row>
    <row r="767" spans="1:1" ht="12.75" customHeight="1" x14ac:dyDescent="0.2">
      <c r="A767" s="33"/>
    </row>
    <row r="768" spans="1:1" ht="12.75" customHeight="1" x14ac:dyDescent="0.2">
      <c r="A768" s="33"/>
    </row>
    <row r="769" spans="1:1" ht="12.75" customHeight="1" x14ac:dyDescent="0.2">
      <c r="A769" s="33"/>
    </row>
    <row r="770" spans="1:1" ht="12.75" customHeight="1" x14ac:dyDescent="0.2">
      <c r="A770" s="33"/>
    </row>
    <row r="771" spans="1:1" ht="12.75" customHeight="1" x14ac:dyDescent="0.2">
      <c r="A771" s="33"/>
    </row>
    <row r="772" spans="1:1" ht="12.75" customHeight="1" x14ac:dyDescent="0.2">
      <c r="A772" s="33"/>
    </row>
    <row r="773" spans="1:1" ht="12.75" customHeight="1" x14ac:dyDescent="0.2">
      <c r="A773" s="33"/>
    </row>
    <row r="774" spans="1:1" ht="12.75" customHeight="1" x14ac:dyDescent="0.2">
      <c r="A774" s="33"/>
    </row>
    <row r="775" spans="1:1" ht="12.75" customHeight="1" x14ac:dyDescent="0.2">
      <c r="A775" s="33"/>
    </row>
    <row r="776" spans="1:1" ht="12.75" customHeight="1" x14ac:dyDescent="0.2">
      <c r="A776" s="33"/>
    </row>
    <row r="777" spans="1:1" ht="12.75" customHeight="1" x14ac:dyDescent="0.2">
      <c r="A777" s="33"/>
    </row>
    <row r="778" spans="1:1" ht="12.75" customHeight="1" x14ac:dyDescent="0.2">
      <c r="A778" s="33"/>
    </row>
    <row r="779" spans="1:1" ht="12.75" customHeight="1" x14ac:dyDescent="0.2">
      <c r="A779" s="33"/>
    </row>
    <row r="780" spans="1:1" ht="12.75" customHeight="1" x14ac:dyDescent="0.2">
      <c r="A780" s="33"/>
    </row>
    <row r="781" spans="1:1" ht="12.75" customHeight="1" x14ac:dyDescent="0.2">
      <c r="A781" s="33"/>
    </row>
    <row r="782" spans="1:1" ht="12.75" customHeight="1" x14ac:dyDescent="0.2">
      <c r="A782" s="33"/>
    </row>
    <row r="783" spans="1:1" ht="12.75" customHeight="1" x14ac:dyDescent="0.2">
      <c r="A783" s="33"/>
    </row>
    <row r="784" spans="1:1" ht="12.75" customHeight="1" x14ac:dyDescent="0.2">
      <c r="A784" s="33"/>
    </row>
    <row r="785" spans="1:1" ht="12.75" customHeight="1" x14ac:dyDescent="0.2">
      <c r="A785" s="33"/>
    </row>
    <row r="786" spans="1:1" ht="12.75" customHeight="1" x14ac:dyDescent="0.2">
      <c r="A786" s="33"/>
    </row>
    <row r="787" spans="1:1" ht="12.75" customHeight="1" x14ac:dyDescent="0.2">
      <c r="A787" s="33"/>
    </row>
    <row r="788" spans="1:1" ht="12.75" customHeight="1" x14ac:dyDescent="0.2">
      <c r="A788" s="33"/>
    </row>
    <row r="789" spans="1:1" ht="12.75" customHeight="1" x14ac:dyDescent="0.2">
      <c r="A789" s="33"/>
    </row>
    <row r="790" spans="1:1" ht="12.75" customHeight="1" x14ac:dyDescent="0.2">
      <c r="A790" s="33"/>
    </row>
    <row r="791" spans="1:1" ht="12.75" customHeight="1" x14ac:dyDescent="0.2">
      <c r="A791" s="33"/>
    </row>
    <row r="792" spans="1:1" ht="12.75" customHeight="1" x14ac:dyDescent="0.2">
      <c r="A792" s="33"/>
    </row>
    <row r="793" spans="1:1" ht="12.75" customHeight="1" x14ac:dyDescent="0.2">
      <c r="A793" s="33"/>
    </row>
    <row r="794" spans="1:1" ht="12.75" customHeight="1" x14ac:dyDescent="0.2">
      <c r="A794" s="33"/>
    </row>
    <row r="795" spans="1:1" ht="12.75" customHeight="1" x14ac:dyDescent="0.2">
      <c r="A795" s="33"/>
    </row>
    <row r="796" spans="1:1" ht="12.75" customHeight="1" x14ac:dyDescent="0.2">
      <c r="A796" s="33"/>
    </row>
    <row r="797" spans="1:1" ht="12.75" customHeight="1" x14ac:dyDescent="0.2">
      <c r="A797" s="33"/>
    </row>
    <row r="798" spans="1:1" ht="12.75" customHeight="1" x14ac:dyDescent="0.2">
      <c r="A798" s="33"/>
    </row>
    <row r="799" spans="1:1" ht="12.75" customHeight="1" x14ac:dyDescent="0.2">
      <c r="A799" s="33"/>
    </row>
    <row r="800" spans="1:1" ht="12.75" customHeight="1" x14ac:dyDescent="0.2">
      <c r="A800" s="33"/>
    </row>
    <row r="801" spans="1:1" ht="12.75" customHeight="1" x14ac:dyDescent="0.2">
      <c r="A801" s="33"/>
    </row>
    <row r="802" spans="1:1" ht="12.75" customHeight="1" x14ac:dyDescent="0.2">
      <c r="A802" s="33"/>
    </row>
    <row r="803" spans="1:1" ht="12.75" customHeight="1" x14ac:dyDescent="0.2">
      <c r="A803" s="33"/>
    </row>
    <row r="804" spans="1:1" ht="12.75" customHeight="1" x14ac:dyDescent="0.2">
      <c r="A804" s="33"/>
    </row>
    <row r="805" spans="1:1" ht="12.75" customHeight="1" x14ac:dyDescent="0.2">
      <c r="A805" s="33"/>
    </row>
    <row r="806" spans="1:1" ht="12.75" customHeight="1" x14ac:dyDescent="0.2">
      <c r="A806" s="33"/>
    </row>
    <row r="807" spans="1:1" ht="12.75" customHeight="1" x14ac:dyDescent="0.2">
      <c r="A807" s="33"/>
    </row>
    <row r="808" spans="1:1" ht="12.75" customHeight="1" x14ac:dyDescent="0.2">
      <c r="A808" s="33"/>
    </row>
    <row r="809" spans="1:1" ht="12.75" customHeight="1" x14ac:dyDescent="0.2">
      <c r="A809" s="33"/>
    </row>
    <row r="810" spans="1:1" ht="12.75" customHeight="1" x14ac:dyDescent="0.2">
      <c r="A810" s="33"/>
    </row>
    <row r="811" spans="1:1" ht="12.75" customHeight="1" x14ac:dyDescent="0.2">
      <c r="A811" s="33"/>
    </row>
    <row r="812" spans="1:1" ht="12.75" customHeight="1" x14ac:dyDescent="0.2">
      <c r="A812" s="33"/>
    </row>
    <row r="813" spans="1:1" ht="12.75" customHeight="1" x14ac:dyDescent="0.2">
      <c r="A813" s="33"/>
    </row>
    <row r="814" spans="1:1" ht="12.75" customHeight="1" x14ac:dyDescent="0.2">
      <c r="A814" s="33"/>
    </row>
    <row r="815" spans="1:1" ht="12.75" customHeight="1" x14ac:dyDescent="0.2">
      <c r="A815" s="33"/>
    </row>
    <row r="816" spans="1:1" ht="12.75" customHeight="1" x14ac:dyDescent="0.2">
      <c r="A816" s="33"/>
    </row>
    <row r="817" spans="1:1" ht="12.75" customHeight="1" x14ac:dyDescent="0.2">
      <c r="A817" s="33"/>
    </row>
    <row r="818" spans="1:1" ht="12.75" customHeight="1" x14ac:dyDescent="0.2">
      <c r="A818" s="33"/>
    </row>
    <row r="819" spans="1:1" ht="12.75" customHeight="1" x14ac:dyDescent="0.2">
      <c r="A819" s="33"/>
    </row>
    <row r="820" spans="1:1" ht="12.75" customHeight="1" x14ac:dyDescent="0.2">
      <c r="A820" s="33"/>
    </row>
    <row r="821" spans="1:1" ht="12.75" customHeight="1" x14ac:dyDescent="0.2">
      <c r="A821" s="33"/>
    </row>
    <row r="822" spans="1:1" ht="12.75" customHeight="1" x14ac:dyDescent="0.2">
      <c r="A822" s="33"/>
    </row>
    <row r="823" spans="1:1" ht="12.75" customHeight="1" x14ac:dyDescent="0.2">
      <c r="A823" s="33"/>
    </row>
    <row r="824" spans="1:1" ht="12.75" customHeight="1" x14ac:dyDescent="0.2">
      <c r="A824" s="33"/>
    </row>
    <row r="825" spans="1:1" ht="12.75" customHeight="1" x14ac:dyDescent="0.2">
      <c r="A825" s="33"/>
    </row>
    <row r="826" spans="1:1" ht="12.75" customHeight="1" x14ac:dyDescent="0.2">
      <c r="A826" s="33"/>
    </row>
    <row r="827" spans="1:1" ht="12.75" customHeight="1" x14ac:dyDescent="0.2">
      <c r="A827" s="33"/>
    </row>
    <row r="828" spans="1:1" ht="12.75" customHeight="1" x14ac:dyDescent="0.2">
      <c r="A828" s="33"/>
    </row>
    <row r="829" spans="1:1" ht="12.75" customHeight="1" x14ac:dyDescent="0.2">
      <c r="A829" s="33"/>
    </row>
    <row r="830" spans="1:1" ht="12.75" customHeight="1" x14ac:dyDescent="0.2">
      <c r="A830" s="33"/>
    </row>
    <row r="831" spans="1:1" ht="12.75" customHeight="1" x14ac:dyDescent="0.2">
      <c r="A831" s="33"/>
    </row>
    <row r="832" spans="1:1" ht="12.75" customHeight="1" x14ac:dyDescent="0.2">
      <c r="A832" s="33"/>
    </row>
    <row r="833" spans="1:1" ht="12.75" customHeight="1" x14ac:dyDescent="0.2">
      <c r="A833" s="33"/>
    </row>
    <row r="834" spans="1:1" ht="12.75" customHeight="1" x14ac:dyDescent="0.2">
      <c r="A834" s="33"/>
    </row>
    <row r="835" spans="1:1" ht="12.75" customHeight="1" x14ac:dyDescent="0.2">
      <c r="A835" s="33"/>
    </row>
    <row r="836" spans="1:1" ht="12.75" customHeight="1" x14ac:dyDescent="0.2">
      <c r="A836" s="33"/>
    </row>
    <row r="837" spans="1:1" ht="12.75" customHeight="1" x14ac:dyDescent="0.2">
      <c r="A837" s="33"/>
    </row>
    <row r="838" spans="1:1" ht="12.75" customHeight="1" x14ac:dyDescent="0.2">
      <c r="A838" s="33"/>
    </row>
    <row r="839" spans="1:1" ht="12.75" customHeight="1" x14ac:dyDescent="0.2">
      <c r="A839" s="33"/>
    </row>
    <row r="840" spans="1:1" ht="12.75" customHeight="1" x14ac:dyDescent="0.2">
      <c r="A840" s="33"/>
    </row>
    <row r="841" spans="1:1" ht="12.75" customHeight="1" x14ac:dyDescent="0.2">
      <c r="A841" s="33"/>
    </row>
    <row r="842" spans="1:1" ht="12.75" customHeight="1" x14ac:dyDescent="0.2">
      <c r="A842" s="33"/>
    </row>
    <row r="843" spans="1:1" ht="12.75" customHeight="1" x14ac:dyDescent="0.2">
      <c r="A843" s="33"/>
    </row>
    <row r="844" spans="1:1" ht="12.75" customHeight="1" x14ac:dyDescent="0.2">
      <c r="A844" s="33"/>
    </row>
    <row r="845" spans="1:1" ht="12.75" customHeight="1" x14ac:dyDescent="0.2">
      <c r="A845" s="33"/>
    </row>
    <row r="846" spans="1:1" ht="12.75" customHeight="1" x14ac:dyDescent="0.2">
      <c r="A846" s="33"/>
    </row>
    <row r="847" spans="1:1" ht="12.75" customHeight="1" x14ac:dyDescent="0.2">
      <c r="A847" s="33"/>
    </row>
    <row r="848" spans="1:1" ht="12.75" customHeight="1" x14ac:dyDescent="0.2">
      <c r="A848" s="33"/>
    </row>
    <row r="849" spans="1:1" ht="12.75" customHeight="1" x14ac:dyDescent="0.2">
      <c r="A849" s="33"/>
    </row>
    <row r="850" spans="1:1" ht="12.75" customHeight="1" x14ac:dyDescent="0.2">
      <c r="A850" s="33"/>
    </row>
    <row r="851" spans="1:1" ht="12.75" customHeight="1" x14ac:dyDescent="0.2">
      <c r="A851" s="33"/>
    </row>
    <row r="852" spans="1:1" ht="12.75" customHeight="1" x14ac:dyDescent="0.2">
      <c r="A852" s="33"/>
    </row>
    <row r="853" spans="1:1" ht="12.75" customHeight="1" x14ac:dyDescent="0.2">
      <c r="A853" s="33"/>
    </row>
    <row r="854" spans="1:1" ht="12.75" customHeight="1" x14ac:dyDescent="0.2">
      <c r="A854" s="33"/>
    </row>
    <row r="855" spans="1:1" ht="12.75" customHeight="1" x14ac:dyDescent="0.2">
      <c r="A855" s="33"/>
    </row>
    <row r="856" spans="1:1" ht="12.75" customHeight="1" x14ac:dyDescent="0.2">
      <c r="A856" s="33"/>
    </row>
    <row r="857" spans="1:1" ht="12.75" customHeight="1" x14ac:dyDescent="0.2">
      <c r="A857" s="33"/>
    </row>
    <row r="858" spans="1:1" ht="12.75" customHeight="1" x14ac:dyDescent="0.2">
      <c r="A858" s="33"/>
    </row>
    <row r="859" spans="1:1" ht="12.75" customHeight="1" x14ac:dyDescent="0.2">
      <c r="A859" s="33"/>
    </row>
    <row r="860" spans="1:1" ht="12.75" customHeight="1" x14ac:dyDescent="0.2">
      <c r="A860" s="33"/>
    </row>
    <row r="861" spans="1:1" ht="12.75" customHeight="1" x14ac:dyDescent="0.2">
      <c r="A861" s="33"/>
    </row>
    <row r="862" spans="1:1" ht="12.75" customHeight="1" x14ac:dyDescent="0.2">
      <c r="A862" s="33"/>
    </row>
    <row r="863" spans="1:1" ht="12.75" customHeight="1" x14ac:dyDescent="0.2">
      <c r="A863" s="33"/>
    </row>
    <row r="864" spans="1:1" ht="12.75" customHeight="1" x14ac:dyDescent="0.2">
      <c r="A864" s="33"/>
    </row>
    <row r="865" spans="1:1" ht="12.75" customHeight="1" x14ac:dyDescent="0.2">
      <c r="A865" s="33"/>
    </row>
    <row r="866" spans="1:1" ht="12.75" customHeight="1" x14ac:dyDescent="0.2">
      <c r="A866" s="33"/>
    </row>
    <row r="867" spans="1:1" ht="12.75" customHeight="1" x14ac:dyDescent="0.2">
      <c r="A867" s="33"/>
    </row>
    <row r="868" spans="1:1" ht="12.75" customHeight="1" x14ac:dyDescent="0.2">
      <c r="A868" s="33"/>
    </row>
    <row r="869" spans="1:1" ht="12.75" customHeight="1" x14ac:dyDescent="0.2">
      <c r="A869" s="33"/>
    </row>
    <row r="870" spans="1:1" ht="12.75" customHeight="1" x14ac:dyDescent="0.2">
      <c r="A870" s="33"/>
    </row>
    <row r="871" spans="1:1" ht="12.75" customHeight="1" x14ac:dyDescent="0.2">
      <c r="A871" s="33"/>
    </row>
    <row r="872" spans="1:1" ht="12.75" customHeight="1" x14ac:dyDescent="0.2">
      <c r="A872" s="33"/>
    </row>
    <row r="873" spans="1:1" ht="12.75" customHeight="1" x14ac:dyDescent="0.2">
      <c r="A873" s="33"/>
    </row>
    <row r="874" spans="1:1" ht="12.75" customHeight="1" x14ac:dyDescent="0.2">
      <c r="A874" s="33"/>
    </row>
    <row r="875" spans="1:1" ht="12.75" customHeight="1" x14ac:dyDescent="0.2">
      <c r="A875" s="33"/>
    </row>
    <row r="876" spans="1:1" ht="12.75" customHeight="1" x14ac:dyDescent="0.2">
      <c r="A876" s="33"/>
    </row>
    <row r="877" spans="1:1" ht="12.75" customHeight="1" x14ac:dyDescent="0.2">
      <c r="A877" s="33"/>
    </row>
    <row r="878" spans="1:1" ht="12.75" customHeight="1" x14ac:dyDescent="0.2">
      <c r="A878" s="33"/>
    </row>
    <row r="879" spans="1:1" ht="12.75" customHeight="1" x14ac:dyDescent="0.2">
      <c r="A879" s="33"/>
    </row>
    <row r="880" spans="1:1" ht="12.75" customHeight="1" x14ac:dyDescent="0.2">
      <c r="A880" s="33"/>
    </row>
    <row r="881" spans="1:1" ht="12.75" customHeight="1" x14ac:dyDescent="0.2">
      <c r="A881" s="33"/>
    </row>
    <row r="882" spans="1:1" ht="12.75" customHeight="1" x14ac:dyDescent="0.2">
      <c r="A882" s="33"/>
    </row>
    <row r="883" spans="1:1" ht="12.75" customHeight="1" x14ac:dyDescent="0.2">
      <c r="A883" s="33"/>
    </row>
    <row r="884" spans="1:1" ht="12.75" customHeight="1" x14ac:dyDescent="0.2">
      <c r="A884" s="33"/>
    </row>
    <row r="885" spans="1:1" ht="12.75" customHeight="1" x14ac:dyDescent="0.2">
      <c r="A885" s="33"/>
    </row>
    <row r="886" spans="1:1" ht="12.75" customHeight="1" x14ac:dyDescent="0.2">
      <c r="A886" s="33"/>
    </row>
    <row r="887" spans="1:1" ht="12.75" customHeight="1" x14ac:dyDescent="0.2">
      <c r="A887" s="33"/>
    </row>
    <row r="888" spans="1:1" ht="12.75" customHeight="1" x14ac:dyDescent="0.2">
      <c r="A888" s="33"/>
    </row>
    <row r="889" spans="1:1" ht="12.75" customHeight="1" x14ac:dyDescent="0.2">
      <c r="A889" s="33"/>
    </row>
    <row r="890" spans="1:1" ht="12.75" customHeight="1" x14ac:dyDescent="0.2">
      <c r="A890" s="33"/>
    </row>
    <row r="891" spans="1:1" ht="12.75" customHeight="1" x14ac:dyDescent="0.2">
      <c r="A891" s="33"/>
    </row>
    <row r="892" spans="1:1" ht="12.75" customHeight="1" x14ac:dyDescent="0.2">
      <c r="A892" s="33"/>
    </row>
    <row r="893" spans="1:1" ht="12.75" customHeight="1" x14ac:dyDescent="0.2">
      <c r="A893" s="33"/>
    </row>
    <row r="894" spans="1:1" ht="12.75" customHeight="1" x14ac:dyDescent="0.2">
      <c r="A894" s="33"/>
    </row>
    <row r="895" spans="1:1" ht="12.75" customHeight="1" x14ac:dyDescent="0.2">
      <c r="A895" s="33"/>
    </row>
    <row r="896" spans="1:1" ht="12.75" customHeight="1" x14ac:dyDescent="0.2">
      <c r="A896" s="33"/>
    </row>
    <row r="897" spans="1:1" ht="12.75" customHeight="1" x14ac:dyDescent="0.2">
      <c r="A897" s="33"/>
    </row>
    <row r="898" spans="1:1" ht="12.75" customHeight="1" x14ac:dyDescent="0.2">
      <c r="A898" s="33"/>
    </row>
    <row r="899" spans="1:1" ht="12.75" customHeight="1" x14ac:dyDescent="0.2">
      <c r="A899" s="33"/>
    </row>
    <row r="900" spans="1:1" ht="12.75" customHeight="1" x14ac:dyDescent="0.2">
      <c r="A900" s="33"/>
    </row>
    <row r="901" spans="1:1" ht="12.75" customHeight="1" x14ac:dyDescent="0.2">
      <c r="A901" s="33"/>
    </row>
    <row r="902" spans="1:1" ht="12.75" customHeight="1" x14ac:dyDescent="0.2">
      <c r="A902" s="33"/>
    </row>
    <row r="903" spans="1:1" ht="12.75" customHeight="1" x14ac:dyDescent="0.2">
      <c r="A903" s="33"/>
    </row>
    <row r="904" spans="1:1" ht="12.75" customHeight="1" x14ac:dyDescent="0.2">
      <c r="A904" s="33"/>
    </row>
    <row r="905" spans="1:1" ht="12.75" customHeight="1" x14ac:dyDescent="0.2">
      <c r="A905" s="33"/>
    </row>
    <row r="906" spans="1:1" ht="12.75" customHeight="1" x14ac:dyDescent="0.2">
      <c r="A906" s="33"/>
    </row>
    <row r="907" spans="1:1" ht="12.75" customHeight="1" x14ac:dyDescent="0.2">
      <c r="A907" s="33"/>
    </row>
    <row r="908" spans="1:1" ht="12.75" customHeight="1" x14ac:dyDescent="0.2">
      <c r="A908" s="33"/>
    </row>
    <row r="909" spans="1:1" ht="12.75" customHeight="1" x14ac:dyDescent="0.2">
      <c r="A909" s="33"/>
    </row>
    <row r="910" spans="1:1" ht="12.75" customHeight="1" x14ac:dyDescent="0.2">
      <c r="A910" s="33"/>
    </row>
    <row r="911" spans="1:1" ht="12.75" customHeight="1" x14ac:dyDescent="0.2">
      <c r="A911" s="33"/>
    </row>
    <row r="912" spans="1:1" ht="12.75" customHeight="1" x14ac:dyDescent="0.2">
      <c r="A912" s="33"/>
    </row>
    <row r="913" spans="1:1" ht="12.75" customHeight="1" x14ac:dyDescent="0.2">
      <c r="A913" s="33"/>
    </row>
    <row r="914" spans="1:1" ht="12.75" customHeight="1" x14ac:dyDescent="0.2">
      <c r="A914" s="33"/>
    </row>
    <row r="915" spans="1:1" ht="12.75" customHeight="1" x14ac:dyDescent="0.2">
      <c r="A915" s="33"/>
    </row>
    <row r="916" spans="1:1" ht="12.75" customHeight="1" x14ac:dyDescent="0.2">
      <c r="A916" s="33"/>
    </row>
    <row r="917" spans="1:1" ht="12.75" customHeight="1" x14ac:dyDescent="0.2">
      <c r="A917" s="33"/>
    </row>
    <row r="918" spans="1:1" ht="12.75" customHeight="1" x14ac:dyDescent="0.2">
      <c r="A918" s="33"/>
    </row>
    <row r="919" spans="1:1" ht="12.75" customHeight="1" x14ac:dyDescent="0.2">
      <c r="A919" s="33"/>
    </row>
    <row r="920" spans="1:1" ht="12.75" customHeight="1" x14ac:dyDescent="0.2">
      <c r="A920" s="33"/>
    </row>
    <row r="921" spans="1:1" ht="12.75" customHeight="1" x14ac:dyDescent="0.2">
      <c r="A921" s="33"/>
    </row>
    <row r="922" spans="1:1" ht="12.75" customHeight="1" x14ac:dyDescent="0.2">
      <c r="A922" s="33"/>
    </row>
    <row r="923" spans="1:1" ht="12.75" customHeight="1" x14ac:dyDescent="0.2">
      <c r="A923" s="33"/>
    </row>
    <row r="924" spans="1:1" ht="12.75" customHeight="1" x14ac:dyDescent="0.2">
      <c r="A924" s="33"/>
    </row>
    <row r="925" spans="1:1" ht="12.75" customHeight="1" x14ac:dyDescent="0.2">
      <c r="A925" s="33"/>
    </row>
    <row r="926" spans="1:1" ht="12.75" customHeight="1" x14ac:dyDescent="0.2">
      <c r="A926" s="33"/>
    </row>
    <row r="927" spans="1:1" ht="12.75" customHeight="1" x14ac:dyDescent="0.2">
      <c r="A927" s="33"/>
    </row>
    <row r="928" spans="1:1" ht="12.75" customHeight="1" x14ac:dyDescent="0.2">
      <c r="A928" s="33"/>
    </row>
    <row r="929" spans="1:1" ht="12.75" customHeight="1" x14ac:dyDescent="0.2">
      <c r="A929" s="33"/>
    </row>
    <row r="930" spans="1:1" ht="12.75" customHeight="1" x14ac:dyDescent="0.2">
      <c r="A930" s="33"/>
    </row>
    <row r="931" spans="1:1" ht="12.75" customHeight="1" x14ac:dyDescent="0.2">
      <c r="A931" s="33"/>
    </row>
    <row r="932" spans="1:1" ht="12.75" customHeight="1" x14ac:dyDescent="0.2">
      <c r="A932" s="33"/>
    </row>
    <row r="933" spans="1:1" ht="12.75" customHeight="1" x14ac:dyDescent="0.2">
      <c r="A933" s="33"/>
    </row>
    <row r="934" spans="1:1" ht="12.75" customHeight="1" x14ac:dyDescent="0.2">
      <c r="A934" s="33"/>
    </row>
    <row r="935" spans="1:1" ht="12.75" customHeight="1" x14ac:dyDescent="0.2">
      <c r="A935" s="33"/>
    </row>
    <row r="936" spans="1:1" ht="12.75" customHeight="1" x14ac:dyDescent="0.2">
      <c r="A936" s="33"/>
    </row>
    <row r="937" spans="1:1" ht="12.75" customHeight="1" x14ac:dyDescent="0.2">
      <c r="A937" s="33"/>
    </row>
    <row r="938" spans="1:1" ht="12.75" customHeight="1" x14ac:dyDescent="0.2">
      <c r="A938" s="33"/>
    </row>
    <row r="939" spans="1:1" ht="12.75" customHeight="1" x14ac:dyDescent="0.2">
      <c r="A939" s="33"/>
    </row>
    <row r="940" spans="1:1" ht="12.75" customHeight="1" x14ac:dyDescent="0.2">
      <c r="A940" s="33"/>
    </row>
    <row r="941" spans="1:1" ht="12.75" customHeight="1" x14ac:dyDescent="0.2">
      <c r="A941" s="33"/>
    </row>
    <row r="942" spans="1:1" ht="12.75" customHeight="1" x14ac:dyDescent="0.2">
      <c r="A942" s="33"/>
    </row>
    <row r="943" spans="1:1" ht="12.75" customHeight="1" x14ac:dyDescent="0.2">
      <c r="A943" s="33"/>
    </row>
    <row r="944" spans="1:1" ht="12.75" customHeight="1" x14ac:dyDescent="0.2">
      <c r="A944" s="33"/>
    </row>
    <row r="945" spans="1:1" ht="12.75" customHeight="1" x14ac:dyDescent="0.2">
      <c r="A945" s="33"/>
    </row>
    <row r="946" spans="1:1" ht="12.75" customHeight="1" x14ac:dyDescent="0.2">
      <c r="A946" s="33"/>
    </row>
    <row r="947" spans="1:1" ht="12.75" customHeight="1" x14ac:dyDescent="0.2">
      <c r="A947" s="33"/>
    </row>
    <row r="948" spans="1:1" ht="12.75" customHeight="1" x14ac:dyDescent="0.2">
      <c r="A948" s="33"/>
    </row>
    <row r="949" spans="1:1" ht="12.75" customHeight="1" x14ac:dyDescent="0.2">
      <c r="A949" s="33"/>
    </row>
    <row r="950" spans="1:1" ht="12.75" customHeight="1" x14ac:dyDescent="0.2">
      <c r="A950" s="33"/>
    </row>
    <row r="951" spans="1:1" ht="12.75" customHeight="1" x14ac:dyDescent="0.2">
      <c r="A951" s="33"/>
    </row>
    <row r="952" spans="1:1" ht="12.75" customHeight="1" x14ac:dyDescent="0.2">
      <c r="A952" s="33"/>
    </row>
    <row r="953" spans="1:1" ht="12.75" customHeight="1" x14ac:dyDescent="0.2">
      <c r="A953" s="33"/>
    </row>
    <row r="954" spans="1:1" ht="12.75" customHeight="1" x14ac:dyDescent="0.2">
      <c r="A954" s="33"/>
    </row>
    <row r="955" spans="1:1" ht="12.75" customHeight="1" x14ac:dyDescent="0.2">
      <c r="A955" s="33"/>
    </row>
    <row r="956" spans="1:1" ht="12.75" customHeight="1" x14ac:dyDescent="0.2">
      <c r="A956" s="33"/>
    </row>
    <row r="957" spans="1:1" ht="12.75" customHeight="1" x14ac:dyDescent="0.2">
      <c r="A957" s="33"/>
    </row>
    <row r="958" spans="1:1" ht="12.75" customHeight="1" x14ac:dyDescent="0.2">
      <c r="A958" s="33"/>
    </row>
    <row r="959" spans="1:1" ht="12.75" customHeight="1" x14ac:dyDescent="0.2">
      <c r="A959" s="33"/>
    </row>
    <row r="960" spans="1:1" ht="12.75" customHeight="1" x14ac:dyDescent="0.2">
      <c r="A960" s="33"/>
    </row>
    <row r="961" spans="1:1" ht="12.75" customHeight="1" x14ac:dyDescent="0.2">
      <c r="A961" s="33"/>
    </row>
    <row r="962" spans="1:1" ht="12.75" customHeight="1" x14ac:dyDescent="0.2">
      <c r="A962" s="33"/>
    </row>
    <row r="963" spans="1:1" ht="12.75" customHeight="1" x14ac:dyDescent="0.2">
      <c r="A963" s="33"/>
    </row>
    <row r="964" spans="1:1" ht="12.75" customHeight="1" x14ac:dyDescent="0.2">
      <c r="A964" s="33"/>
    </row>
    <row r="965" spans="1:1" ht="12.75" customHeight="1" x14ac:dyDescent="0.2">
      <c r="A965" s="33"/>
    </row>
    <row r="966" spans="1:1" ht="12.75" customHeight="1" x14ac:dyDescent="0.2">
      <c r="A966" s="33"/>
    </row>
    <row r="967" spans="1:1" ht="12.75" customHeight="1" x14ac:dyDescent="0.2">
      <c r="A967" s="33"/>
    </row>
    <row r="968" spans="1:1" ht="12.75" customHeight="1" x14ac:dyDescent="0.2">
      <c r="A968" s="33"/>
    </row>
    <row r="969" spans="1:1" ht="12.75" customHeight="1" x14ac:dyDescent="0.2">
      <c r="A969" s="33"/>
    </row>
    <row r="970" spans="1:1" ht="12.75" customHeight="1" x14ac:dyDescent="0.2">
      <c r="A970" s="33"/>
    </row>
    <row r="971" spans="1:1" ht="12.75" customHeight="1" x14ac:dyDescent="0.2">
      <c r="A971" s="33"/>
    </row>
    <row r="972" spans="1:1" ht="12.75" customHeight="1" x14ac:dyDescent="0.2">
      <c r="A972" s="33"/>
    </row>
    <row r="973" spans="1:1" ht="12.75" customHeight="1" x14ac:dyDescent="0.2">
      <c r="A973" s="33"/>
    </row>
    <row r="974" spans="1:1" ht="12.75" customHeight="1" x14ac:dyDescent="0.2">
      <c r="A974" s="33"/>
    </row>
    <row r="975" spans="1:1" ht="12.75" customHeight="1" x14ac:dyDescent="0.2">
      <c r="A975" s="33"/>
    </row>
    <row r="976" spans="1:1" ht="12.75" customHeight="1" x14ac:dyDescent="0.2">
      <c r="A976" s="33"/>
    </row>
    <row r="977" spans="1:1" ht="12.75" customHeight="1" x14ac:dyDescent="0.2">
      <c r="A977" s="33"/>
    </row>
    <row r="978" spans="1:1" ht="12.75" customHeight="1" x14ac:dyDescent="0.2">
      <c r="A978" s="33"/>
    </row>
    <row r="979" spans="1:1" ht="12.75" customHeight="1" x14ac:dyDescent="0.2">
      <c r="A979" s="33"/>
    </row>
    <row r="980" spans="1:1" ht="12.75" customHeight="1" x14ac:dyDescent="0.2">
      <c r="A980" s="33"/>
    </row>
    <row r="981" spans="1:1" ht="12.75" customHeight="1" x14ac:dyDescent="0.2">
      <c r="A981" s="33"/>
    </row>
    <row r="982" spans="1:1" ht="12.75" customHeight="1" x14ac:dyDescent="0.2">
      <c r="A982" s="33"/>
    </row>
    <row r="983" spans="1:1" ht="12.75" customHeight="1" x14ac:dyDescent="0.2">
      <c r="A983" s="33"/>
    </row>
    <row r="984" spans="1:1" ht="12.75" customHeight="1" x14ac:dyDescent="0.2">
      <c r="A984" s="33"/>
    </row>
    <row r="985" spans="1:1" ht="12.75" customHeight="1" x14ac:dyDescent="0.2">
      <c r="A985" s="33"/>
    </row>
    <row r="986" spans="1:1" ht="12.75" customHeight="1" x14ac:dyDescent="0.2">
      <c r="A986" s="33"/>
    </row>
    <row r="987" spans="1:1" ht="12.75" customHeight="1" x14ac:dyDescent="0.2">
      <c r="A987" s="33"/>
    </row>
    <row r="988" spans="1:1" ht="12.75" customHeight="1" x14ac:dyDescent="0.2">
      <c r="A988" s="33"/>
    </row>
    <row r="989" spans="1:1" ht="12.75" customHeight="1" x14ac:dyDescent="0.2">
      <c r="A989" s="33"/>
    </row>
    <row r="990" spans="1:1" ht="12.75" customHeight="1" x14ac:dyDescent="0.2">
      <c r="A990" s="33"/>
    </row>
    <row r="991" spans="1:1" ht="12.75" customHeight="1" x14ac:dyDescent="0.2">
      <c r="A991" s="33"/>
    </row>
    <row r="992" spans="1:1" ht="12.75" customHeight="1" x14ac:dyDescent="0.2">
      <c r="A992" s="33"/>
    </row>
    <row r="993" spans="1:1" ht="12.75" customHeight="1" x14ac:dyDescent="0.2">
      <c r="A993" s="33"/>
    </row>
    <row r="994" spans="1:1" ht="12.75" customHeight="1" x14ac:dyDescent="0.2">
      <c r="A994" s="33"/>
    </row>
    <row r="995" spans="1:1" ht="12.75" customHeight="1" x14ac:dyDescent="0.2">
      <c r="A995" s="33"/>
    </row>
    <row r="996" spans="1:1" ht="12.75" customHeight="1" x14ac:dyDescent="0.2">
      <c r="A996" s="33"/>
    </row>
    <row r="997" spans="1:1" ht="12.75" customHeight="1" x14ac:dyDescent="0.2">
      <c r="A997" s="33"/>
    </row>
    <row r="998" spans="1:1" ht="12.75" customHeight="1" x14ac:dyDescent="0.2">
      <c r="A998" s="33"/>
    </row>
    <row r="999" spans="1:1" ht="12.75" customHeight="1" x14ac:dyDescent="0.2">
      <c r="A999" s="33"/>
    </row>
    <row r="1000" spans="1:1" ht="12.75" customHeight="1" x14ac:dyDescent="0.2">
      <c r="A1000" s="33"/>
    </row>
    <row r="1001" spans="1:1" ht="12.75" customHeight="1" x14ac:dyDescent="0.2">
      <c r="A1001" s="33"/>
    </row>
    <row r="1002" spans="1:1" ht="15" customHeight="1" x14ac:dyDescent="0.2">
      <c r="A1002" s="33"/>
    </row>
    <row r="1003" spans="1:1" ht="15" customHeight="1" x14ac:dyDescent="0.2">
      <c r="A1003" s="33"/>
    </row>
    <row r="1004" spans="1:1" ht="15" customHeight="1" x14ac:dyDescent="0.2">
      <c r="A1004" s="33"/>
    </row>
    <row r="1005" spans="1:1" ht="15" customHeight="1" x14ac:dyDescent="0.2">
      <c r="A1005" s="33"/>
    </row>
    <row r="1006" spans="1:1" ht="15" customHeight="1" x14ac:dyDescent="0.2">
      <c r="A1006" s="33"/>
    </row>
    <row r="1007" spans="1:1" ht="15" customHeight="1" x14ac:dyDescent="0.2">
      <c r="A1007" s="33"/>
    </row>
  </sheetData>
  <mergeCells count="7">
    <mergeCell ref="B58:C58"/>
    <mergeCell ref="B59:C59"/>
    <mergeCell ref="D1:F4"/>
    <mergeCell ref="B7:F7"/>
    <mergeCell ref="B55:C55"/>
    <mergeCell ref="B56:C56"/>
    <mergeCell ref="B57:C57"/>
  </mergeCells>
  <pageMargins left="0.7" right="0.7" top="0.75" bottom="0.75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1481-7934-4736-BB92-032C056F05A7}">
  <dimension ref="A1:AD76"/>
  <sheetViews>
    <sheetView topLeftCell="D1" workbookViewId="0">
      <selection activeCell="O5" sqref="O5"/>
    </sheetView>
  </sheetViews>
  <sheetFormatPr defaultColWidth="5.83203125" defaultRowHeight="12.75" x14ac:dyDescent="0.2"/>
  <cols>
    <col min="1" max="1" width="15.33203125" customWidth="1"/>
    <col min="2" max="2" width="13" customWidth="1"/>
    <col min="3" max="3" width="18.5" customWidth="1"/>
    <col min="4" max="4" width="15.33203125" customWidth="1"/>
    <col min="5" max="5" width="22" customWidth="1"/>
    <col min="6" max="6" width="20.6640625" customWidth="1"/>
    <col min="7" max="7" width="9.83203125" customWidth="1"/>
    <col min="8" max="8" width="9.33203125" customWidth="1"/>
    <col min="9" max="9" width="16.6640625" customWidth="1"/>
    <col min="10" max="10" width="7.6640625" customWidth="1"/>
    <col min="19" max="19" width="8.5" customWidth="1"/>
    <col min="20" max="20" width="5.83203125" style="59"/>
    <col min="24" max="24" width="5.83203125" style="59"/>
  </cols>
  <sheetData>
    <row r="1" spans="1:30" x14ac:dyDescent="0.2">
      <c r="A1" s="60"/>
      <c r="B1" s="60"/>
      <c r="C1" s="60"/>
      <c r="D1" s="60"/>
      <c r="E1" s="60"/>
      <c r="F1" s="60"/>
      <c r="G1" s="60"/>
      <c r="H1" s="60"/>
      <c r="I1" s="119" t="s">
        <v>66</v>
      </c>
      <c r="J1" s="119"/>
      <c r="K1" s="119"/>
      <c r="L1" s="119"/>
      <c r="M1" s="119"/>
      <c r="N1" s="119"/>
      <c r="O1" s="119"/>
      <c r="P1" s="119"/>
      <c r="Q1" s="119"/>
      <c r="R1" s="59"/>
      <c r="S1" s="59"/>
      <c r="U1" s="59"/>
      <c r="V1" s="59"/>
      <c r="W1" s="59"/>
      <c r="Y1" s="59"/>
      <c r="Z1" s="59"/>
      <c r="AA1" s="59"/>
      <c r="AB1" s="59"/>
      <c r="AC1" s="59"/>
      <c r="AD1" s="59"/>
    </row>
    <row r="2" spans="1:30" x14ac:dyDescent="0.2">
      <c r="A2" s="61"/>
      <c r="B2" s="61"/>
      <c r="C2" s="61"/>
      <c r="D2" s="61"/>
      <c r="E2" s="61"/>
      <c r="F2" s="61"/>
      <c r="G2" s="61"/>
      <c r="H2" s="61"/>
      <c r="I2" s="119"/>
      <c r="J2" s="119"/>
      <c r="K2" s="119"/>
      <c r="L2" s="119"/>
      <c r="M2" s="119"/>
      <c r="N2" s="119"/>
      <c r="O2" s="119"/>
      <c r="P2" s="119"/>
      <c r="Q2" s="119"/>
      <c r="R2" s="59"/>
      <c r="S2" s="59"/>
      <c r="U2" s="59"/>
      <c r="V2" s="59"/>
      <c r="W2" s="59"/>
      <c r="Y2" s="59"/>
      <c r="Z2" s="59"/>
      <c r="AA2" s="59"/>
      <c r="AB2" s="59"/>
      <c r="AC2" s="59"/>
      <c r="AD2" s="59"/>
    </row>
    <row r="3" spans="1:30" x14ac:dyDescent="0.2">
      <c r="A3" s="120" t="s">
        <v>96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62"/>
      <c r="Q3" s="63"/>
      <c r="R3" s="59"/>
      <c r="S3" s="59"/>
      <c r="U3" s="59"/>
      <c r="V3" s="59"/>
      <c r="W3" s="59"/>
      <c r="Y3" s="59"/>
      <c r="Z3" s="59"/>
      <c r="AA3" s="59"/>
      <c r="AB3" s="59"/>
      <c r="AC3" s="59"/>
      <c r="AD3" s="59"/>
    </row>
    <row r="4" spans="1:30" ht="21.75" thickBot="1" x14ac:dyDescent="0.4">
      <c r="A4" s="122" t="s">
        <v>67</v>
      </c>
      <c r="B4" s="123"/>
      <c r="C4" s="123"/>
      <c r="D4" s="124"/>
      <c r="E4" s="125" t="s">
        <v>68</v>
      </c>
      <c r="F4" s="126"/>
      <c r="G4" s="126"/>
      <c r="H4" s="127"/>
      <c r="I4" s="128" t="s">
        <v>101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30"/>
      <c r="U4" s="131"/>
      <c r="V4" s="116" t="s">
        <v>69</v>
      </c>
      <c r="W4" s="117"/>
      <c r="X4" s="117"/>
      <c r="Y4" s="117"/>
      <c r="Z4" s="117"/>
      <c r="AA4" s="117"/>
      <c r="AB4" s="117"/>
      <c r="AC4" s="117"/>
      <c r="AD4" s="118"/>
    </row>
    <row r="5" spans="1:30" ht="99" customHeight="1" x14ac:dyDescent="0.15">
      <c r="A5" s="64" t="s">
        <v>70</v>
      </c>
      <c r="B5" s="64" t="s">
        <v>71</v>
      </c>
      <c r="C5" s="64" t="s">
        <v>72</v>
      </c>
      <c r="D5" s="64" t="s">
        <v>73</v>
      </c>
      <c r="E5" s="65" t="s">
        <v>74</v>
      </c>
      <c r="F5" s="65" t="s">
        <v>71</v>
      </c>
      <c r="G5" s="66" t="s">
        <v>75</v>
      </c>
      <c r="H5" s="66" t="s">
        <v>76</v>
      </c>
      <c r="I5" s="67" t="s">
        <v>102</v>
      </c>
      <c r="J5" s="68" t="s">
        <v>77</v>
      </c>
      <c r="K5" s="69" t="s">
        <v>78</v>
      </c>
      <c r="L5" s="69" t="s">
        <v>79</v>
      </c>
      <c r="M5" s="69" t="s">
        <v>80</v>
      </c>
      <c r="N5" s="69" t="s">
        <v>81</v>
      </c>
      <c r="O5" s="69" t="s">
        <v>82</v>
      </c>
      <c r="P5" s="69" t="s">
        <v>83</v>
      </c>
      <c r="Q5" s="69" t="s">
        <v>84</v>
      </c>
      <c r="R5" s="69" t="s">
        <v>85</v>
      </c>
      <c r="S5" s="95" t="s">
        <v>86</v>
      </c>
      <c r="T5" s="98" t="s">
        <v>97</v>
      </c>
      <c r="U5" s="70" t="s">
        <v>98</v>
      </c>
      <c r="V5" s="71" t="s">
        <v>87</v>
      </c>
      <c r="W5" s="72" t="s">
        <v>88</v>
      </c>
      <c r="X5" s="72" t="s">
        <v>99</v>
      </c>
      <c r="Y5" s="72" t="s">
        <v>89</v>
      </c>
      <c r="Z5" s="72" t="s">
        <v>90</v>
      </c>
      <c r="AA5" s="72" t="s">
        <v>91</v>
      </c>
      <c r="AB5" s="72" t="s">
        <v>92</v>
      </c>
      <c r="AC5" s="72" t="s">
        <v>93</v>
      </c>
      <c r="AD5" s="72" t="s">
        <v>94</v>
      </c>
    </row>
    <row r="6" spans="1:30" x14ac:dyDescent="0.15">
      <c r="A6" s="73"/>
      <c r="B6" s="73"/>
      <c r="C6" s="73"/>
      <c r="D6" s="73"/>
      <c r="E6" s="74"/>
      <c r="F6" s="74"/>
      <c r="G6" s="74"/>
      <c r="H6" s="74"/>
      <c r="I6" s="75"/>
      <c r="J6" s="76"/>
      <c r="K6" s="77" t="s">
        <v>95</v>
      </c>
      <c r="L6" s="78" t="s">
        <v>95</v>
      </c>
      <c r="M6" s="78" t="s">
        <v>95</v>
      </c>
      <c r="N6" s="78" t="s">
        <v>95</v>
      </c>
      <c r="O6" s="78" t="s">
        <v>95</v>
      </c>
      <c r="P6" s="78" t="s">
        <v>95</v>
      </c>
      <c r="Q6" s="78" t="s">
        <v>95</v>
      </c>
      <c r="R6" s="78" t="s">
        <v>95</v>
      </c>
      <c r="S6" s="78" t="s">
        <v>95</v>
      </c>
      <c r="T6" s="79" t="s">
        <v>95</v>
      </c>
      <c r="U6" s="79" t="s">
        <v>95</v>
      </c>
      <c r="V6" s="80" t="s">
        <v>95</v>
      </c>
      <c r="W6" s="80" t="s">
        <v>95</v>
      </c>
      <c r="X6" s="80" t="s">
        <v>95</v>
      </c>
      <c r="Y6" s="80" t="s">
        <v>95</v>
      </c>
      <c r="Z6" s="80" t="s">
        <v>95</v>
      </c>
      <c r="AA6" s="80" t="s">
        <v>95</v>
      </c>
      <c r="AB6" s="80" t="s">
        <v>95</v>
      </c>
      <c r="AC6" s="80" t="s">
        <v>95</v>
      </c>
      <c r="AD6" s="80" t="s">
        <v>95</v>
      </c>
    </row>
    <row r="7" spans="1:30" x14ac:dyDescent="0.2">
      <c r="A7" s="81"/>
      <c r="B7" s="81"/>
      <c r="C7" s="81"/>
      <c r="D7" s="81"/>
      <c r="E7" s="82"/>
      <c r="F7" s="82"/>
      <c r="G7" s="82"/>
      <c r="H7" s="82"/>
      <c r="I7" s="83"/>
      <c r="J7" s="84"/>
      <c r="K7" s="85"/>
      <c r="L7" s="83"/>
      <c r="M7" s="83"/>
      <c r="N7" s="83"/>
      <c r="O7" s="83"/>
      <c r="P7" s="83"/>
      <c r="Q7" s="83"/>
      <c r="R7" s="83"/>
      <c r="S7" s="83"/>
      <c r="T7" s="96"/>
      <c r="U7" s="86"/>
      <c r="V7" s="87"/>
      <c r="W7" s="87"/>
      <c r="X7" s="87"/>
      <c r="Y7" s="87"/>
      <c r="Z7" s="87"/>
      <c r="AA7" s="87"/>
      <c r="AB7" s="87"/>
      <c r="AC7" s="87"/>
      <c r="AD7" s="87"/>
    </row>
    <row r="8" spans="1:30" x14ac:dyDescent="0.2">
      <c r="A8" s="88"/>
      <c r="B8" s="88"/>
      <c r="C8" s="88"/>
      <c r="D8" s="88"/>
      <c r="E8" s="82"/>
      <c r="F8" s="82"/>
      <c r="G8" s="82"/>
      <c r="H8" s="82"/>
      <c r="I8" s="89"/>
      <c r="J8" s="90"/>
      <c r="K8" s="91"/>
      <c r="L8" s="89"/>
      <c r="M8" s="89"/>
      <c r="N8" s="89"/>
      <c r="O8" s="89"/>
      <c r="P8" s="89"/>
      <c r="Q8" s="89"/>
      <c r="R8" s="89"/>
      <c r="S8" s="89"/>
      <c r="T8" s="97"/>
      <c r="U8" s="92"/>
      <c r="V8" s="93"/>
      <c r="W8" s="93"/>
      <c r="X8" s="93"/>
      <c r="Y8" s="93"/>
      <c r="Z8" s="93"/>
      <c r="AA8" s="93"/>
      <c r="AB8" s="93"/>
      <c r="AC8" s="93"/>
      <c r="AD8" s="93"/>
    </row>
    <row r="9" spans="1:30" x14ac:dyDescent="0.2">
      <c r="A9" s="88"/>
      <c r="B9" s="88"/>
      <c r="C9" s="88"/>
      <c r="D9" s="88"/>
      <c r="E9" s="82"/>
      <c r="F9" s="82"/>
      <c r="G9" s="82"/>
      <c r="H9" s="82"/>
      <c r="I9" s="89"/>
      <c r="J9" s="90"/>
      <c r="K9" s="91"/>
      <c r="L9" s="89"/>
      <c r="M9" s="89"/>
      <c r="N9" s="89"/>
      <c r="O9" s="89"/>
      <c r="P9" s="89"/>
      <c r="Q9" s="89"/>
      <c r="R9" s="89"/>
      <c r="S9" s="89"/>
      <c r="T9" s="97"/>
      <c r="U9" s="92"/>
      <c r="V9" s="93"/>
      <c r="W9" s="93"/>
      <c r="X9" s="93"/>
      <c r="Y9" s="93"/>
      <c r="Z9" s="93"/>
      <c r="AA9" s="93"/>
      <c r="AB9" s="93"/>
      <c r="AC9" s="93"/>
      <c r="AD9" s="93"/>
    </row>
    <row r="10" spans="1:30" x14ac:dyDescent="0.2">
      <c r="A10" s="88"/>
      <c r="B10" s="88"/>
      <c r="C10" s="88"/>
      <c r="D10" s="88"/>
      <c r="E10" s="82"/>
      <c r="F10" s="82"/>
      <c r="G10" s="82"/>
      <c r="H10" s="82"/>
      <c r="I10" s="89"/>
      <c r="J10" s="90"/>
      <c r="K10" s="91"/>
      <c r="L10" s="89"/>
      <c r="M10" s="89"/>
      <c r="N10" s="89"/>
      <c r="O10" s="89"/>
      <c r="P10" s="89"/>
      <c r="Q10" s="89"/>
      <c r="R10" s="89"/>
      <c r="S10" s="89"/>
      <c r="T10" s="97"/>
      <c r="U10" s="92"/>
      <c r="V10" s="93"/>
      <c r="W10" s="93"/>
      <c r="X10" s="93"/>
      <c r="Y10" s="93"/>
      <c r="Z10" s="93"/>
      <c r="AA10" s="93"/>
      <c r="AB10" s="93"/>
      <c r="AC10" s="93"/>
      <c r="AD10" s="93"/>
    </row>
    <row r="11" spans="1:30" x14ac:dyDescent="0.2">
      <c r="A11" s="88"/>
      <c r="B11" s="88"/>
      <c r="C11" s="88"/>
      <c r="D11" s="88"/>
      <c r="E11" s="82"/>
      <c r="F11" s="82"/>
      <c r="G11" s="82"/>
      <c r="H11" s="82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97"/>
      <c r="U11" s="92"/>
      <c r="V11" s="93"/>
      <c r="W11" s="93"/>
      <c r="X11" s="93"/>
      <c r="Y11" s="93"/>
      <c r="Z11" s="93"/>
      <c r="AA11" s="93"/>
      <c r="AB11" s="93"/>
      <c r="AC11" s="93"/>
      <c r="AD11" s="93"/>
    </row>
    <row r="12" spans="1:30" x14ac:dyDescent="0.2">
      <c r="A12" s="88"/>
      <c r="B12" s="88"/>
      <c r="C12" s="88"/>
      <c r="D12" s="88"/>
      <c r="E12" s="82"/>
      <c r="F12" s="82"/>
      <c r="G12" s="82"/>
      <c r="H12" s="82"/>
      <c r="I12" s="89"/>
      <c r="J12" s="90"/>
      <c r="K12" s="91"/>
      <c r="L12" s="89"/>
      <c r="M12" s="89"/>
      <c r="N12" s="89"/>
      <c r="O12" s="89"/>
      <c r="P12" s="89"/>
      <c r="Q12" s="89"/>
      <c r="R12" s="89"/>
      <c r="S12" s="89"/>
      <c r="T12" s="97"/>
      <c r="U12" s="92"/>
      <c r="V12" s="93"/>
      <c r="W12" s="93"/>
      <c r="X12" s="93"/>
      <c r="Y12" s="93"/>
      <c r="Z12" s="93"/>
      <c r="AA12" s="93"/>
      <c r="AB12" s="93"/>
      <c r="AC12" s="93"/>
      <c r="AD12" s="93"/>
    </row>
    <row r="13" spans="1:30" x14ac:dyDescent="0.2">
      <c r="A13" s="88"/>
      <c r="B13" s="88"/>
      <c r="C13" s="88"/>
      <c r="D13" s="88"/>
      <c r="E13" s="82"/>
      <c r="F13" s="82"/>
      <c r="G13" s="82"/>
      <c r="H13" s="82"/>
      <c r="I13" s="89"/>
      <c r="J13" s="90"/>
      <c r="K13" s="91"/>
      <c r="L13" s="89"/>
      <c r="M13" s="89"/>
      <c r="N13" s="89"/>
      <c r="O13" s="89"/>
      <c r="P13" s="89"/>
      <c r="Q13" s="89"/>
      <c r="R13" s="89"/>
      <c r="S13" s="89"/>
      <c r="T13" s="97"/>
      <c r="U13" s="92"/>
      <c r="V13" s="93"/>
      <c r="W13" s="93"/>
      <c r="X13" s="93"/>
      <c r="Y13" s="93"/>
      <c r="Z13" s="93"/>
      <c r="AA13" s="93"/>
      <c r="AB13" s="93"/>
      <c r="AC13" s="93"/>
      <c r="AD13" s="93"/>
    </row>
    <row r="14" spans="1:30" x14ac:dyDescent="0.2">
      <c r="A14" s="88"/>
      <c r="B14" s="88"/>
      <c r="C14" s="88"/>
      <c r="D14" s="88"/>
      <c r="E14" s="82"/>
      <c r="F14" s="82"/>
      <c r="G14" s="82"/>
      <c r="H14" s="82"/>
      <c r="I14" s="89"/>
      <c r="J14" s="90"/>
      <c r="K14" s="91"/>
      <c r="L14" s="89"/>
      <c r="M14" s="89"/>
      <c r="N14" s="89"/>
      <c r="O14" s="89"/>
      <c r="P14" s="89"/>
      <c r="Q14" s="89"/>
      <c r="R14" s="89"/>
      <c r="S14" s="89"/>
      <c r="T14" s="97"/>
      <c r="U14" s="92"/>
      <c r="V14" s="93"/>
      <c r="W14" s="93"/>
      <c r="X14" s="93"/>
      <c r="Y14" s="93"/>
      <c r="Z14" s="93"/>
      <c r="AA14" s="93"/>
      <c r="AB14" s="93"/>
      <c r="AC14" s="93"/>
      <c r="AD14" s="93"/>
    </row>
    <row r="15" spans="1:30" x14ac:dyDescent="0.2">
      <c r="A15" s="88"/>
      <c r="B15" s="88"/>
      <c r="C15" s="88"/>
      <c r="D15" s="88"/>
      <c r="E15" s="82"/>
      <c r="F15" s="82"/>
      <c r="G15" s="82"/>
      <c r="H15" s="82"/>
      <c r="I15" s="89"/>
      <c r="J15" s="90"/>
      <c r="K15" s="91"/>
      <c r="L15" s="89"/>
      <c r="M15" s="89"/>
      <c r="N15" s="89"/>
      <c r="O15" s="89"/>
      <c r="P15" s="89"/>
      <c r="Q15" s="89"/>
      <c r="R15" s="89"/>
      <c r="S15" s="89"/>
      <c r="T15" s="97"/>
      <c r="U15" s="92"/>
      <c r="V15" s="93"/>
      <c r="W15" s="93"/>
      <c r="X15" s="93"/>
      <c r="Y15" s="93"/>
      <c r="Z15" s="93"/>
      <c r="AA15" s="93"/>
      <c r="AB15" s="93"/>
      <c r="AC15" s="93"/>
      <c r="AD15" s="93"/>
    </row>
    <row r="16" spans="1:30" x14ac:dyDescent="0.2">
      <c r="A16" s="88"/>
      <c r="B16" s="88"/>
      <c r="C16" s="88"/>
      <c r="D16" s="88"/>
      <c r="E16" s="82"/>
      <c r="F16" s="82"/>
      <c r="G16" s="82"/>
      <c r="H16" s="82"/>
      <c r="I16" s="89"/>
      <c r="J16" s="90"/>
      <c r="K16" s="91"/>
      <c r="L16" s="89"/>
      <c r="M16" s="89"/>
      <c r="N16" s="89"/>
      <c r="O16" s="89"/>
      <c r="P16" s="89"/>
      <c r="Q16" s="89"/>
      <c r="R16" s="89"/>
      <c r="S16" s="89"/>
      <c r="T16" s="97"/>
      <c r="U16" s="92"/>
      <c r="V16" s="93"/>
      <c r="W16" s="93"/>
      <c r="X16" s="93"/>
      <c r="Y16" s="93"/>
      <c r="Z16" s="93"/>
      <c r="AA16" s="93"/>
      <c r="AB16" s="93"/>
      <c r="AC16" s="93"/>
      <c r="AD16" s="93"/>
    </row>
    <row r="17" spans="1:30" x14ac:dyDescent="0.2">
      <c r="A17" s="88"/>
      <c r="B17" s="88"/>
      <c r="C17" s="88"/>
      <c r="D17" s="88"/>
      <c r="E17" s="82"/>
      <c r="F17" s="82"/>
      <c r="G17" s="82"/>
      <c r="H17" s="82"/>
      <c r="I17" s="89"/>
      <c r="J17" s="90"/>
      <c r="K17" s="91"/>
      <c r="L17" s="89"/>
      <c r="M17" s="89"/>
      <c r="N17" s="89"/>
      <c r="O17" s="89"/>
      <c r="P17" s="89"/>
      <c r="Q17" s="89"/>
      <c r="R17" s="89"/>
      <c r="S17" s="89"/>
      <c r="T17" s="97"/>
      <c r="U17" s="92"/>
      <c r="V17" s="93"/>
      <c r="W17" s="93"/>
      <c r="X17" s="93"/>
      <c r="Y17" s="93"/>
      <c r="Z17" s="93"/>
      <c r="AA17" s="93"/>
      <c r="AB17" s="93"/>
      <c r="AC17" s="93"/>
      <c r="AD17" s="93"/>
    </row>
    <row r="18" spans="1:30" x14ac:dyDescent="0.2">
      <c r="A18" s="88"/>
      <c r="B18" s="88"/>
      <c r="C18" s="88"/>
      <c r="D18" s="88"/>
      <c r="E18" s="82"/>
      <c r="F18" s="82"/>
      <c r="G18" s="82"/>
      <c r="H18" s="82"/>
      <c r="I18" s="89"/>
      <c r="J18" s="90"/>
      <c r="K18" s="91"/>
      <c r="L18" s="89"/>
      <c r="M18" s="89"/>
      <c r="N18" s="89"/>
      <c r="O18" s="89"/>
      <c r="P18" s="89"/>
      <c r="Q18" s="89"/>
      <c r="R18" s="89"/>
      <c r="S18" s="89"/>
      <c r="T18" s="97"/>
      <c r="U18" s="92"/>
      <c r="V18" s="93"/>
      <c r="W18" s="93"/>
      <c r="X18" s="93"/>
      <c r="Y18" s="93"/>
      <c r="Z18" s="93"/>
      <c r="AA18" s="93"/>
      <c r="AB18" s="93"/>
      <c r="AC18" s="93"/>
      <c r="AD18" s="93"/>
    </row>
    <row r="19" spans="1:30" x14ac:dyDescent="0.2">
      <c r="A19" s="88"/>
      <c r="B19" s="88"/>
      <c r="C19" s="88"/>
      <c r="D19" s="88"/>
      <c r="E19" s="82"/>
      <c r="F19" s="82"/>
      <c r="G19" s="82"/>
      <c r="H19" s="82"/>
      <c r="I19" s="89"/>
      <c r="J19" s="90"/>
      <c r="K19" s="91"/>
      <c r="L19" s="89"/>
      <c r="M19" s="89"/>
      <c r="N19" s="89"/>
      <c r="O19" s="89"/>
      <c r="P19" s="89"/>
      <c r="Q19" s="89"/>
      <c r="R19" s="89"/>
      <c r="S19" s="89"/>
      <c r="T19" s="97"/>
      <c r="U19" s="92"/>
      <c r="V19" s="93"/>
      <c r="W19" s="93"/>
      <c r="X19" s="93"/>
      <c r="Y19" s="93"/>
      <c r="Z19" s="93"/>
      <c r="AA19" s="93"/>
      <c r="AB19" s="93"/>
      <c r="AC19" s="93"/>
      <c r="AD19" s="93"/>
    </row>
    <row r="20" spans="1:30" x14ac:dyDescent="0.2">
      <c r="A20" s="88"/>
      <c r="B20" s="88"/>
      <c r="C20" s="88"/>
      <c r="D20" s="88"/>
      <c r="E20" s="82"/>
      <c r="F20" s="82"/>
      <c r="G20" s="82"/>
      <c r="H20" s="82"/>
      <c r="I20" s="89"/>
      <c r="J20" s="90"/>
      <c r="K20" s="91"/>
      <c r="L20" s="89"/>
      <c r="M20" s="89"/>
      <c r="N20" s="89"/>
      <c r="O20" s="89"/>
      <c r="P20" s="89"/>
      <c r="Q20" s="89"/>
      <c r="R20" s="89"/>
      <c r="S20" s="89"/>
      <c r="T20" s="97"/>
      <c r="U20" s="92"/>
      <c r="V20" s="93"/>
      <c r="W20" s="93"/>
      <c r="X20" s="93"/>
      <c r="Y20" s="93"/>
      <c r="Z20" s="93"/>
      <c r="AA20" s="93"/>
      <c r="AB20" s="93"/>
      <c r="AC20" s="93"/>
      <c r="AD20" s="93"/>
    </row>
    <row r="21" spans="1:30" x14ac:dyDescent="0.2">
      <c r="A21" s="88"/>
      <c r="B21" s="88"/>
      <c r="C21" s="88"/>
      <c r="D21" s="88"/>
      <c r="E21" s="82"/>
      <c r="F21" s="82"/>
      <c r="G21" s="82"/>
      <c r="H21" s="82"/>
      <c r="I21" s="89"/>
      <c r="J21" s="90"/>
      <c r="K21" s="91"/>
      <c r="L21" s="89"/>
      <c r="M21" s="89"/>
      <c r="N21" s="89"/>
      <c r="O21" s="89"/>
      <c r="P21" s="89"/>
      <c r="Q21" s="89"/>
      <c r="R21" s="89"/>
      <c r="S21" s="89"/>
      <c r="T21" s="97"/>
      <c r="U21" s="92"/>
      <c r="V21" s="93"/>
      <c r="W21" s="93"/>
      <c r="X21" s="93"/>
      <c r="Y21" s="93"/>
      <c r="Z21" s="93"/>
      <c r="AA21" s="93"/>
      <c r="AB21" s="93"/>
      <c r="AC21" s="93"/>
      <c r="AD21" s="93"/>
    </row>
    <row r="22" spans="1:30" x14ac:dyDescent="0.2">
      <c r="A22" s="88"/>
      <c r="B22" s="88"/>
      <c r="C22" s="88"/>
      <c r="D22" s="88"/>
      <c r="E22" s="82"/>
      <c r="F22" s="82"/>
      <c r="G22" s="82"/>
      <c r="H22" s="82"/>
      <c r="I22" s="89"/>
      <c r="J22" s="90"/>
      <c r="K22" s="91"/>
      <c r="L22" s="89"/>
      <c r="M22" s="89"/>
      <c r="N22" s="89"/>
      <c r="O22" s="89"/>
      <c r="P22" s="89"/>
      <c r="Q22" s="89"/>
      <c r="R22" s="89"/>
      <c r="S22" s="89"/>
      <c r="T22" s="97"/>
      <c r="U22" s="92"/>
      <c r="V22" s="93"/>
      <c r="W22" s="93"/>
      <c r="X22" s="93"/>
      <c r="Y22" s="93"/>
      <c r="Z22" s="93"/>
      <c r="AA22" s="93"/>
      <c r="AB22" s="93"/>
      <c r="AC22" s="93"/>
      <c r="AD22" s="93"/>
    </row>
    <row r="23" spans="1:30" x14ac:dyDescent="0.2">
      <c r="A23" s="88"/>
      <c r="B23" s="88"/>
      <c r="C23" s="88"/>
      <c r="D23" s="88"/>
      <c r="E23" s="82"/>
      <c r="F23" s="82"/>
      <c r="G23" s="82"/>
      <c r="H23" s="82"/>
      <c r="I23" s="89"/>
      <c r="J23" s="90"/>
      <c r="K23" s="91"/>
      <c r="L23" s="89"/>
      <c r="M23" s="89"/>
      <c r="N23" s="89"/>
      <c r="O23" s="89"/>
      <c r="P23" s="89"/>
      <c r="Q23" s="89"/>
      <c r="R23" s="89"/>
      <c r="S23" s="89"/>
      <c r="T23" s="97"/>
      <c r="U23" s="92"/>
      <c r="V23" s="93"/>
      <c r="W23" s="93"/>
      <c r="X23" s="93"/>
      <c r="Y23" s="93"/>
      <c r="Z23" s="93"/>
      <c r="AA23" s="93"/>
      <c r="AB23" s="93"/>
      <c r="AC23" s="93"/>
      <c r="AD23" s="93"/>
    </row>
    <row r="24" spans="1:30" x14ac:dyDescent="0.2">
      <c r="A24" s="88"/>
      <c r="B24" s="88"/>
      <c r="C24" s="88"/>
      <c r="D24" s="88"/>
      <c r="E24" s="82"/>
      <c r="F24" s="82"/>
      <c r="G24" s="82"/>
      <c r="H24" s="82"/>
      <c r="I24" s="89"/>
      <c r="J24" s="90"/>
      <c r="K24" s="91"/>
      <c r="L24" s="89"/>
      <c r="M24" s="89"/>
      <c r="N24" s="89"/>
      <c r="O24" s="89"/>
      <c r="P24" s="89"/>
      <c r="Q24" s="89"/>
      <c r="R24" s="89"/>
      <c r="S24" s="89"/>
      <c r="T24" s="97"/>
      <c r="U24" s="92"/>
      <c r="V24" s="93"/>
      <c r="W24" s="93"/>
      <c r="X24" s="93"/>
      <c r="Y24" s="93"/>
      <c r="Z24" s="93"/>
      <c r="AA24" s="93"/>
      <c r="AB24" s="93"/>
      <c r="AC24" s="93"/>
      <c r="AD24" s="93"/>
    </row>
    <row r="25" spans="1:30" x14ac:dyDescent="0.2">
      <c r="A25" s="88"/>
      <c r="B25" s="88"/>
      <c r="C25" s="88"/>
      <c r="D25" s="88"/>
      <c r="E25" s="82"/>
      <c r="F25" s="82"/>
      <c r="G25" s="82"/>
      <c r="H25" s="82"/>
      <c r="I25" s="89"/>
      <c r="J25" s="90"/>
      <c r="K25" s="91"/>
      <c r="L25" s="89"/>
      <c r="M25" s="89"/>
      <c r="N25" s="89"/>
      <c r="O25" s="89"/>
      <c r="P25" s="89"/>
      <c r="Q25" s="89"/>
      <c r="R25" s="89"/>
      <c r="S25" s="89"/>
      <c r="T25" s="97"/>
      <c r="U25" s="92"/>
      <c r="V25" s="93"/>
      <c r="W25" s="93"/>
      <c r="X25" s="93"/>
      <c r="Y25" s="93"/>
      <c r="Z25" s="93"/>
      <c r="AA25" s="93"/>
      <c r="AB25" s="93"/>
      <c r="AC25" s="93"/>
      <c r="AD25" s="93"/>
    </row>
    <row r="26" spans="1:30" x14ac:dyDescent="0.2">
      <c r="A26" s="88"/>
      <c r="B26" s="88"/>
      <c r="C26" s="88"/>
      <c r="D26" s="88"/>
      <c r="E26" s="82"/>
      <c r="F26" s="82"/>
      <c r="G26" s="82"/>
      <c r="H26" s="82"/>
      <c r="I26" s="89"/>
      <c r="J26" s="90"/>
      <c r="K26" s="91"/>
      <c r="L26" s="89"/>
      <c r="M26" s="89"/>
      <c r="N26" s="89"/>
      <c r="O26" s="89"/>
      <c r="P26" s="89"/>
      <c r="Q26" s="89"/>
      <c r="R26" s="89"/>
      <c r="S26" s="89"/>
      <c r="T26" s="97"/>
      <c r="U26" s="92"/>
      <c r="V26" s="93"/>
      <c r="W26" s="93"/>
      <c r="X26" s="93"/>
      <c r="Y26" s="93"/>
      <c r="Z26" s="93"/>
      <c r="AA26" s="93"/>
      <c r="AB26" s="93"/>
      <c r="AC26" s="93"/>
      <c r="AD26" s="93"/>
    </row>
    <row r="27" spans="1:30" x14ac:dyDescent="0.2">
      <c r="A27" s="88"/>
      <c r="B27" s="88"/>
      <c r="C27" s="88"/>
      <c r="D27" s="88"/>
      <c r="E27" s="82"/>
      <c r="F27" s="82"/>
      <c r="G27" s="82"/>
      <c r="H27" s="82"/>
      <c r="I27" s="89"/>
      <c r="J27" s="90"/>
      <c r="K27" s="91"/>
      <c r="L27" s="89"/>
      <c r="M27" s="89"/>
      <c r="N27" s="89"/>
      <c r="O27" s="89"/>
      <c r="P27" s="89"/>
      <c r="Q27" s="89"/>
      <c r="R27" s="89"/>
      <c r="S27" s="89"/>
      <c r="T27" s="97"/>
      <c r="U27" s="92"/>
      <c r="V27" s="93"/>
      <c r="W27" s="93"/>
      <c r="X27" s="93"/>
      <c r="Y27" s="93"/>
      <c r="Z27" s="93"/>
      <c r="AA27" s="93"/>
      <c r="AB27" s="93"/>
      <c r="AC27" s="93"/>
      <c r="AD27" s="93"/>
    </row>
    <row r="28" spans="1:30" x14ac:dyDescent="0.2">
      <c r="A28" s="88"/>
      <c r="B28" s="88"/>
      <c r="C28" s="88"/>
      <c r="D28" s="88"/>
      <c r="E28" s="82"/>
      <c r="F28" s="82"/>
      <c r="G28" s="82"/>
      <c r="H28" s="82"/>
      <c r="I28" s="89"/>
      <c r="J28" s="90"/>
      <c r="K28" s="91"/>
      <c r="L28" s="89"/>
      <c r="M28" s="89"/>
      <c r="N28" s="89"/>
      <c r="O28" s="89"/>
      <c r="P28" s="89"/>
      <c r="Q28" s="89"/>
      <c r="R28" s="89"/>
      <c r="S28" s="89"/>
      <c r="T28" s="97"/>
      <c r="U28" s="92"/>
      <c r="V28" s="93"/>
      <c r="W28" s="93"/>
      <c r="X28" s="93"/>
      <c r="Y28" s="93"/>
      <c r="Z28" s="93"/>
      <c r="AA28" s="93"/>
      <c r="AB28" s="93"/>
      <c r="AC28" s="93"/>
      <c r="AD28" s="93"/>
    </row>
    <row r="29" spans="1:30" x14ac:dyDescent="0.2">
      <c r="A29" s="88"/>
      <c r="B29" s="88"/>
      <c r="C29" s="88"/>
      <c r="D29" s="88"/>
      <c r="E29" s="82"/>
      <c r="F29" s="82"/>
      <c r="G29" s="82"/>
      <c r="H29" s="82"/>
      <c r="I29" s="89"/>
      <c r="J29" s="90"/>
      <c r="K29" s="91"/>
      <c r="L29" s="89"/>
      <c r="M29" s="89"/>
      <c r="N29" s="89"/>
      <c r="O29" s="89"/>
      <c r="P29" s="89"/>
      <c r="Q29" s="89"/>
      <c r="R29" s="89"/>
      <c r="S29" s="89"/>
      <c r="T29" s="97"/>
      <c r="U29" s="92"/>
      <c r="V29" s="93"/>
      <c r="W29" s="93"/>
      <c r="X29" s="93"/>
      <c r="Y29" s="93"/>
      <c r="Z29" s="93"/>
      <c r="AA29" s="93"/>
      <c r="AB29" s="93"/>
      <c r="AC29" s="93"/>
      <c r="AD29" s="93"/>
    </row>
    <row r="30" spans="1:30" x14ac:dyDescent="0.2">
      <c r="A30" s="88"/>
      <c r="B30" s="88"/>
      <c r="C30" s="88"/>
      <c r="D30" s="88"/>
      <c r="E30" s="82"/>
      <c r="F30" s="82"/>
      <c r="G30" s="82"/>
      <c r="H30" s="82"/>
      <c r="I30" s="89"/>
      <c r="J30" s="90"/>
      <c r="K30" s="91"/>
      <c r="L30" s="89"/>
      <c r="M30" s="89"/>
      <c r="N30" s="89"/>
      <c r="O30" s="89"/>
      <c r="P30" s="89"/>
      <c r="Q30" s="89"/>
      <c r="R30" s="89"/>
      <c r="S30" s="89"/>
      <c r="T30" s="97"/>
      <c r="U30" s="92"/>
      <c r="V30" s="93"/>
      <c r="W30" s="93"/>
      <c r="X30" s="93"/>
      <c r="Y30" s="93"/>
      <c r="Z30" s="93"/>
      <c r="AA30" s="93"/>
      <c r="AB30" s="93"/>
      <c r="AC30" s="93"/>
      <c r="AD30" s="93"/>
    </row>
    <row r="31" spans="1:30" x14ac:dyDescent="0.2">
      <c r="A31" s="88"/>
      <c r="B31" s="88"/>
      <c r="C31" s="88"/>
      <c r="D31" s="88"/>
      <c r="E31" s="82"/>
      <c r="F31" s="82"/>
      <c r="G31" s="82"/>
      <c r="H31" s="82"/>
      <c r="I31" s="89"/>
      <c r="J31" s="90"/>
      <c r="K31" s="91"/>
      <c r="L31" s="89"/>
      <c r="M31" s="89"/>
      <c r="N31" s="89"/>
      <c r="O31" s="89"/>
      <c r="P31" s="89"/>
      <c r="Q31" s="89"/>
      <c r="R31" s="89"/>
      <c r="S31" s="89"/>
      <c r="T31" s="97"/>
      <c r="U31" s="92"/>
      <c r="V31" s="93"/>
      <c r="W31" s="93"/>
      <c r="X31" s="93"/>
      <c r="Y31" s="93"/>
      <c r="Z31" s="93"/>
      <c r="AA31" s="93"/>
      <c r="AB31" s="93"/>
      <c r="AC31" s="93"/>
      <c r="AD31" s="93"/>
    </row>
    <row r="32" spans="1:30" x14ac:dyDescent="0.2">
      <c r="A32" s="88"/>
      <c r="B32" s="88"/>
      <c r="C32" s="88"/>
      <c r="D32" s="88"/>
      <c r="E32" s="82"/>
      <c r="F32" s="82"/>
      <c r="G32" s="82"/>
      <c r="H32" s="82"/>
      <c r="I32" s="89"/>
      <c r="J32" s="90"/>
      <c r="K32" s="91"/>
      <c r="L32" s="89"/>
      <c r="M32" s="89"/>
      <c r="N32" s="89"/>
      <c r="O32" s="89"/>
      <c r="P32" s="89"/>
      <c r="Q32" s="89"/>
      <c r="R32" s="89"/>
      <c r="S32" s="89"/>
      <c r="T32" s="97"/>
      <c r="U32" s="92"/>
      <c r="V32" s="93"/>
      <c r="W32" s="93"/>
      <c r="X32" s="93"/>
      <c r="Y32" s="93"/>
      <c r="Z32" s="93"/>
      <c r="AA32" s="93"/>
      <c r="AB32" s="93"/>
      <c r="AC32" s="93"/>
      <c r="AD32" s="93"/>
    </row>
    <row r="33" spans="1:30" x14ac:dyDescent="0.2">
      <c r="A33" s="94"/>
      <c r="B33" s="94"/>
      <c r="C33" s="94"/>
      <c r="D33" s="94"/>
      <c r="E33" s="82"/>
      <c r="F33" s="82"/>
      <c r="G33" s="82"/>
      <c r="H33" s="82"/>
      <c r="I33" s="89"/>
      <c r="J33" s="90"/>
      <c r="K33" s="91"/>
      <c r="L33" s="89"/>
      <c r="M33" s="89"/>
      <c r="N33" s="89"/>
      <c r="O33" s="89"/>
      <c r="P33" s="89"/>
      <c r="Q33" s="89"/>
      <c r="R33" s="89"/>
      <c r="S33" s="89"/>
      <c r="T33" s="97"/>
      <c r="U33" s="92"/>
      <c r="V33" s="93"/>
      <c r="W33" s="93"/>
      <c r="X33" s="93"/>
      <c r="Y33" s="93"/>
      <c r="Z33" s="93"/>
      <c r="AA33" s="93"/>
      <c r="AB33" s="93"/>
      <c r="AC33" s="93"/>
      <c r="AD33" s="93"/>
    </row>
    <row r="34" spans="1:30" x14ac:dyDescent="0.2">
      <c r="A34" s="94"/>
      <c r="B34" s="94"/>
      <c r="C34" s="94"/>
      <c r="D34" s="94"/>
      <c r="E34" s="82"/>
      <c r="F34" s="82"/>
      <c r="G34" s="82"/>
      <c r="H34" s="82"/>
      <c r="I34" s="89"/>
      <c r="J34" s="90"/>
      <c r="K34" s="91"/>
      <c r="L34" s="89"/>
      <c r="M34" s="89"/>
      <c r="N34" s="89"/>
      <c r="O34" s="89"/>
      <c r="P34" s="89"/>
      <c r="Q34" s="89"/>
      <c r="R34" s="89"/>
      <c r="S34" s="89"/>
      <c r="T34" s="97"/>
      <c r="U34" s="92"/>
      <c r="V34" s="93"/>
      <c r="W34" s="93"/>
      <c r="X34" s="93"/>
      <c r="Y34" s="93"/>
      <c r="Z34" s="93"/>
      <c r="AA34" s="93"/>
      <c r="AB34" s="93"/>
      <c r="AC34" s="93"/>
      <c r="AD34" s="93"/>
    </row>
    <row r="35" spans="1:30" x14ac:dyDescent="0.2">
      <c r="A35" s="94"/>
      <c r="B35" s="94"/>
      <c r="C35" s="94"/>
      <c r="D35" s="94"/>
      <c r="E35" s="82"/>
      <c r="F35" s="82"/>
      <c r="G35" s="82"/>
      <c r="H35" s="82"/>
      <c r="I35" s="89"/>
      <c r="J35" s="90"/>
      <c r="K35" s="91"/>
      <c r="L35" s="89"/>
      <c r="M35" s="89"/>
      <c r="N35" s="89"/>
      <c r="O35" s="89"/>
      <c r="P35" s="89"/>
      <c r="Q35" s="89"/>
      <c r="R35" s="89"/>
      <c r="S35" s="89"/>
      <c r="T35" s="97"/>
      <c r="U35" s="92"/>
      <c r="V35" s="93"/>
      <c r="W35" s="93"/>
      <c r="X35" s="93"/>
      <c r="Y35" s="93"/>
      <c r="Z35" s="93"/>
      <c r="AA35" s="93"/>
      <c r="AB35" s="93"/>
      <c r="AC35" s="93"/>
      <c r="AD35" s="93"/>
    </row>
    <row r="36" spans="1:30" x14ac:dyDescent="0.2">
      <c r="A36" s="94"/>
      <c r="B36" s="94"/>
      <c r="C36" s="94"/>
      <c r="D36" s="94"/>
      <c r="E36" s="82"/>
      <c r="F36" s="82"/>
      <c r="G36" s="82"/>
      <c r="H36" s="82"/>
      <c r="I36" s="89"/>
      <c r="J36" s="90"/>
      <c r="K36" s="91"/>
      <c r="L36" s="89"/>
      <c r="M36" s="89"/>
      <c r="N36" s="89"/>
      <c r="O36" s="89"/>
      <c r="P36" s="89"/>
      <c r="Q36" s="89"/>
      <c r="R36" s="89"/>
      <c r="S36" s="89"/>
      <c r="T36" s="97"/>
      <c r="U36" s="92"/>
      <c r="V36" s="93"/>
      <c r="W36" s="93"/>
      <c r="X36" s="93"/>
      <c r="Y36" s="93"/>
      <c r="Z36" s="93"/>
      <c r="AA36" s="93"/>
      <c r="AB36" s="93"/>
      <c r="AC36" s="93"/>
      <c r="AD36" s="93"/>
    </row>
    <row r="37" spans="1:30" x14ac:dyDescent="0.2">
      <c r="A37" s="94"/>
      <c r="B37" s="94"/>
      <c r="C37" s="94"/>
      <c r="D37" s="94"/>
      <c r="E37" s="82"/>
      <c r="F37" s="82"/>
      <c r="G37" s="82"/>
      <c r="H37" s="82"/>
      <c r="I37" s="89"/>
      <c r="J37" s="90"/>
      <c r="K37" s="91"/>
      <c r="L37" s="89"/>
      <c r="M37" s="89"/>
      <c r="N37" s="89"/>
      <c r="O37" s="89"/>
      <c r="P37" s="89"/>
      <c r="Q37" s="89"/>
      <c r="R37" s="89"/>
      <c r="S37" s="89"/>
      <c r="T37" s="97"/>
      <c r="U37" s="92"/>
      <c r="V37" s="93"/>
      <c r="W37" s="93"/>
      <c r="X37" s="93"/>
      <c r="Y37" s="93"/>
      <c r="Z37" s="93"/>
      <c r="AA37" s="93"/>
      <c r="AB37" s="93"/>
      <c r="AC37" s="93"/>
      <c r="AD37" s="93"/>
    </row>
    <row r="38" spans="1:30" x14ac:dyDescent="0.2">
      <c r="A38" s="94"/>
      <c r="B38" s="94"/>
      <c r="C38" s="94"/>
      <c r="D38" s="94"/>
      <c r="E38" s="82"/>
      <c r="F38" s="82"/>
      <c r="G38" s="82"/>
      <c r="H38" s="82"/>
      <c r="I38" s="89"/>
      <c r="J38" s="90"/>
      <c r="K38" s="91"/>
      <c r="L38" s="89"/>
      <c r="M38" s="89"/>
      <c r="N38" s="89"/>
      <c r="O38" s="89"/>
      <c r="P38" s="89"/>
      <c r="Q38" s="89"/>
      <c r="R38" s="89"/>
      <c r="S38" s="89"/>
      <c r="T38" s="97"/>
      <c r="U38" s="92"/>
      <c r="V38" s="93"/>
      <c r="W38" s="93"/>
      <c r="X38" s="93"/>
      <c r="Y38" s="93"/>
      <c r="Z38" s="93"/>
      <c r="AA38" s="93"/>
      <c r="AB38" s="93"/>
      <c r="AC38" s="93"/>
      <c r="AD38" s="93"/>
    </row>
    <row r="39" spans="1:30" x14ac:dyDescent="0.2">
      <c r="A39" s="94"/>
      <c r="B39" s="94"/>
      <c r="C39" s="94"/>
      <c r="D39" s="94"/>
      <c r="E39" s="82"/>
      <c r="F39" s="82"/>
      <c r="G39" s="82"/>
      <c r="H39" s="82"/>
      <c r="I39" s="89"/>
      <c r="J39" s="90"/>
      <c r="K39" s="91"/>
      <c r="L39" s="89"/>
      <c r="M39" s="89"/>
      <c r="N39" s="89"/>
      <c r="O39" s="89"/>
      <c r="P39" s="89"/>
      <c r="Q39" s="89"/>
      <c r="R39" s="89"/>
      <c r="S39" s="89"/>
      <c r="T39" s="97"/>
      <c r="U39" s="92"/>
      <c r="V39" s="93"/>
      <c r="W39" s="93"/>
      <c r="X39" s="93"/>
      <c r="Y39" s="93"/>
      <c r="Z39" s="93"/>
      <c r="AA39" s="93"/>
      <c r="AB39" s="93"/>
      <c r="AC39" s="93"/>
      <c r="AD39" s="93"/>
    </row>
    <row r="40" spans="1:30" x14ac:dyDescent="0.2">
      <c r="A40" s="94"/>
      <c r="B40" s="94"/>
      <c r="C40" s="94"/>
      <c r="D40" s="94"/>
      <c r="E40" s="82"/>
      <c r="F40" s="82"/>
      <c r="G40" s="82"/>
      <c r="H40" s="82"/>
      <c r="I40" s="89"/>
      <c r="J40" s="90"/>
      <c r="K40" s="91"/>
      <c r="L40" s="89"/>
      <c r="M40" s="89"/>
      <c r="N40" s="89"/>
      <c r="O40" s="89"/>
      <c r="P40" s="89"/>
      <c r="Q40" s="89"/>
      <c r="R40" s="89"/>
      <c r="S40" s="89"/>
      <c r="T40" s="97"/>
      <c r="U40" s="92"/>
      <c r="V40" s="93"/>
      <c r="W40" s="93"/>
      <c r="X40" s="93"/>
      <c r="Y40" s="93"/>
      <c r="Z40" s="93"/>
      <c r="AA40" s="93"/>
      <c r="AB40" s="93"/>
      <c r="AC40" s="93"/>
      <c r="AD40" s="93"/>
    </row>
    <row r="41" spans="1:30" x14ac:dyDescent="0.2">
      <c r="A41" s="94"/>
      <c r="B41" s="94"/>
      <c r="C41" s="94"/>
      <c r="D41" s="94"/>
      <c r="E41" s="82"/>
      <c r="F41" s="82"/>
      <c r="G41" s="82"/>
      <c r="H41" s="82"/>
      <c r="I41" s="89"/>
      <c r="J41" s="90"/>
      <c r="K41" s="91"/>
      <c r="L41" s="89"/>
      <c r="M41" s="89"/>
      <c r="N41" s="89"/>
      <c r="O41" s="89"/>
      <c r="P41" s="89"/>
      <c r="Q41" s="89"/>
      <c r="R41" s="89"/>
      <c r="S41" s="89"/>
      <c r="T41" s="97"/>
      <c r="U41" s="92"/>
      <c r="V41" s="93"/>
      <c r="W41" s="93"/>
      <c r="X41" s="93"/>
      <c r="Y41" s="93"/>
      <c r="Z41" s="93"/>
      <c r="AA41" s="93"/>
      <c r="AB41" s="93"/>
      <c r="AC41" s="93"/>
      <c r="AD41" s="93"/>
    </row>
    <row r="42" spans="1:30" x14ac:dyDescent="0.2">
      <c r="A42" s="94"/>
      <c r="B42" s="94"/>
      <c r="C42" s="94"/>
      <c r="D42" s="94"/>
      <c r="E42" s="82"/>
      <c r="F42" s="82"/>
      <c r="G42" s="82"/>
      <c r="H42" s="82"/>
      <c r="I42" s="89"/>
      <c r="J42" s="90"/>
      <c r="K42" s="91"/>
      <c r="L42" s="89"/>
      <c r="M42" s="89"/>
      <c r="N42" s="89"/>
      <c r="O42" s="89"/>
      <c r="P42" s="89"/>
      <c r="Q42" s="89"/>
      <c r="R42" s="89"/>
      <c r="S42" s="89"/>
      <c r="T42" s="97"/>
      <c r="U42" s="92"/>
      <c r="V42" s="93"/>
      <c r="W42" s="93"/>
      <c r="X42" s="93"/>
      <c r="Y42" s="93"/>
      <c r="Z42" s="93"/>
      <c r="AA42" s="93"/>
      <c r="AB42" s="93"/>
      <c r="AC42" s="93"/>
      <c r="AD42" s="93"/>
    </row>
    <row r="43" spans="1:30" x14ac:dyDescent="0.2">
      <c r="A43" s="94"/>
      <c r="B43" s="94"/>
      <c r="C43" s="94"/>
      <c r="D43" s="94"/>
      <c r="E43" s="82"/>
      <c r="F43" s="82"/>
      <c r="G43" s="82"/>
      <c r="H43" s="82"/>
      <c r="I43" s="89"/>
      <c r="J43" s="90"/>
      <c r="K43" s="91"/>
      <c r="L43" s="89"/>
      <c r="M43" s="89"/>
      <c r="N43" s="89"/>
      <c r="O43" s="89"/>
      <c r="P43" s="89"/>
      <c r="Q43" s="89"/>
      <c r="R43" s="89"/>
      <c r="S43" s="89"/>
      <c r="T43" s="97"/>
      <c r="U43" s="92"/>
      <c r="V43" s="93"/>
      <c r="W43" s="93"/>
      <c r="X43" s="93"/>
      <c r="Y43" s="93"/>
      <c r="Z43" s="93"/>
      <c r="AA43" s="93"/>
      <c r="AB43" s="93"/>
      <c r="AC43" s="93"/>
      <c r="AD43" s="93"/>
    </row>
    <row r="44" spans="1:30" x14ac:dyDescent="0.2">
      <c r="A44" s="94"/>
      <c r="B44" s="94"/>
      <c r="C44" s="94"/>
      <c r="D44" s="94"/>
      <c r="E44" s="82"/>
      <c r="F44" s="82"/>
      <c r="G44" s="82"/>
      <c r="H44" s="82"/>
      <c r="I44" s="89"/>
      <c r="J44" s="90"/>
      <c r="K44" s="91"/>
      <c r="L44" s="89"/>
      <c r="M44" s="89"/>
      <c r="N44" s="89"/>
      <c r="O44" s="89"/>
      <c r="P44" s="89"/>
      <c r="Q44" s="89"/>
      <c r="R44" s="89"/>
      <c r="S44" s="89"/>
      <c r="T44" s="97"/>
      <c r="U44" s="92"/>
      <c r="V44" s="93"/>
      <c r="W44" s="93"/>
      <c r="X44" s="93"/>
      <c r="Y44" s="93"/>
      <c r="Z44" s="93"/>
      <c r="AA44" s="93"/>
      <c r="AB44" s="93"/>
      <c r="AC44" s="93"/>
      <c r="AD44" s="93"/>
    </row>
    <row r="45" spans="1:30" x14ac:dyDescent="0.2">
      <c r="A45" s="94"/>
      <c r="B45" s="94"/>
      <c r="C45" s="94"/>
      <c r="D45" s="94"/>
      <c r="E45" s="82"/>
      <c r="F45" s="82"/>
      <c r="G45" s="82"/>
      <c r="H45" s="82"/>
      <c r="I45" s="89"/>
      <c r="J45" s="90"/>
      <c r="K45" s="91"/>
      <c r="L45" s="89"/>
      <c r="M45" s="89"/>
      <c r="N45" s="89"/>
      <c r="O45" s="89"/>
      <c r="P45" s="89"/>
      <c r="Q45" s="89"/>
      <c r="R45" s="89"/>
      <c r="S45" s="89"/>
      <c r="T45" s="97"/>
      <c r="U45" s="92"/>
      <c r="V45" s="93"/>
      <c r="W45" s="93"/>
      <c r="X45" s="93"/>
      <c r="Y45" s="93"/>
      <c r="Z45" s="93"/>
      <c r="AA45" s="93"/>
      <c r="AB45" s="93"/>
      <c r="AC45" s="93"/>
      <c r="AD45" s="93"/>
    </row>
    <row r="46" spans="1:30" x14ac:dyDescent="0.2">
      <c r="A46" s="94"/>
      <c r="B46" s="94"/>
      <c r="C46" s="94"/>
      <c r="D46" s="94"/>
      <c r="E46" s="82"/>
      <c r="F46" s="82"/>
      <c r="G46" s="82"/>
      <c r="H46" s="82"/>
      <c r="I46" s="89"/>
      <c r="J46" s="90"/>
      <c r="K46" s="91"/>
      <c r="L46" s="89"/>
      <c r="M46" s="89"/>
      <c r="N46" s="89"/>
      <c r="O46" s="89"/>
      <c r="P46" s="89"/>
      <c r="Q46" s="89"/>
      <c r="R46" s="89"/>
      <c r="S46" s="89"/>
      <c r="T46" s="97"/>
      <c r="U46" s="92"/>
      <c r="V46" s="93"/>
      <c r="W46" s="93"/>
      <c r="X46" s="93"/>
      <c r="Y46" s="93"/>
      <c r="Z46" s="93"/>
      <c r="AA46" s="93"/>
      <c r="AB46" s="93"/>
      <c r="AC46" s="93"/>
      <c r="AD46" s="93"/>
    </row>
    <row r="47" spans="1:30" x14ac:dyDescent="0.2">
      <c r="A47" s="94"/>
      <c r="B47" s="94"/>
      <c r="C47" s="94"/>
      <c r="D47" s="94"/>
      <c r="E47" s="82"/>
      <c r="F47" s="82"/>
      <c r="G47" s="82"/>
      <c r="H47" s="82"/>
      <c r="I47" s="89"/>
      <c r="J47" s="90"/>
      <c r="K47" s="91"/>
      <c r="L47" s="89"/>
      <c r="M47" s="89"/>
      <c r="N47" s="89"/>
      <c r="O47" s="89"/>
      <c r="P47" s="89"/>
      <c r="Q47" s="89"/>
      <c r="R47" s="89"/>
      <c r="S47" s="89"/>
      <c r="T47" s="97"/>
      <c r="U47" s="92"/>
      <c r="V47" s="93"/>
      <c r="W47" s="93"/>
      <c r="X47" s="93"/>
      <c r="Y47" s="93"/>
      <c r="Z47" s="93"/>
      <c r="AA47" s="93"/>
      <c r="AB47" s="93"/>
      <c r="AC47" s="93"/>
      <c r="AD47" s="93"/>
    </row>
    <row r="48" spans="1:30" x14ac:dyDescent="0.2">
      <c r="A48" s="94"/>
      <c r="B48" s="94"/>
      <c r="C48" s="94"/>
      <c r="D48" s="94"/>
      <c r="E48" s="82"/>
      <c r="F48" s="82"/>
      <c r="G48" s="82"/>
      <c r="H48" s="82"/>
      <c r="I48" s="89"/>
      <c r="J48" s="90"/>
      <c r="K48" s="91"/>
      <c r="L48" s="89"/>
      <c r="M48" s="89"/>
      <c r="N48" s="89"/>
      <c r="O48" s="89"/>
      <c r="P48" s="89"/>
      <c r="Q48" s="89"/>
      <c r="R48" s="89"/>
      <c r="S48" s="89"/>
      <c r="T48" s="97"/>
      <c r="U48" s="92"/>
      <c r="V48" s="93"/>
      <c r="W48" s="93"/>
      <c r="X48" s="93"/>
      <c r="Y48" s="93"/>
      <c r="Z48" s="93"/>
      <c r="AA48" s="93"/>
      <c r="AB48" s="93"/>
      <c r="AC48" s="93"/>
      <c r="AD48" s="93"/>
    </row>
    <row r="49" spans="1:30" x14ac:dyDescent="0.2">
      <c r="A49" s="94"/>
      <c r="B49" s="94"/>
      <c r="C49" s="94"/>
      <c r="D49" s="94"/>
      <c r="E49" s="82"/>
      <c r="F49" s="82"/>
      <c r="G49" s="82"/>
      <c r="H49" s="82"/>
      <c r="I49" s="89"/>
      <c r="J49" s="90"/>
      <c r="K49" s="91"/>
      <c r="L49" s="89"/>
      <c r="M49" s="89"/>
      <c r="N49" s="89"/>
      <c r="O49" s="89"/>
      <c r="P49" s="89"/>
      <c r="Q49" s="89"/>
      <c r="R49" s="89"/>
      <c r="S49" s="89"/>
      <c r="T49" s="97"/>
      <c r="U49" s="92"/>
      <c r="V49" s="93"/>
      <c r="W49" s="93"/>
      <c r="X49" s="93"/>
      <c r="Y49" s="93"/>
      <c r="Z49" s="93"/>
      <c r="AA49" s="93"/>
      <c r="AB49" s="93"/>
      <c r="AC49" s="93"/>
      <c r="AD49" s="93"/>
    </row>
    <row r="50" spans="1:30" x14ac:dyDescent="0.2">
      <c r="A50" s="94"/>
      <c r="B50" s="94"/>
      <c r="C50" s="94"/>
      <c r="D50" s="94"/>
      <c r="E50" s="82"/>
      <c r="F50" s="82"/>
      <c r="G50" s="82"/>
      <c r="H50" s="82"/>
      <c r="I50" s="89"/>
      <c r="J50" s="90"/>
      <c r="K50" s="91"/>
      <c r="L50" s="89"/>
      <c r="M50" s="89"/>
      <c r="N50" s="89"/>
      <c r="O50" s="89"/>
      <c r="P50" s="89"/>
      <c r="Q50" s="89"/>
      <c r="R50" s="89"/>
      <c r="S50" s="89"/>
      <c r="T50" s="97"/>
      <c r="U50" s="92"/>
      <c r="V50" s="93"/>
      <c r="W50" s="93"/>
      <c r="X50" s="93"/>
      <c r="Y50" s="93"/>
      <c r="Z50" s="93"/>
      <c r="AA50" s="93"/>
      <c r="AB50" s="93"/>
      <c r="AC50" s="93"/>
      <c r="AD50" s="93"/>
    </row>
    <row r="51" spans="1:30" x14ac:dyDescent="0.2">
      <c r="A51" s="94"/>
      <c r="B51" s="94"/>
      <c r="C51" s="94"/>
      <c r="D51" s="94"/>
      <c r="E51" s="82"/>
      <c r="F51" s="82"/>
      <c r="G51" s="82"/>
      <c r="H51" s="82"/>
      <c r="I51" s="89"/>
      <c r="J51" s="90"/>
      <c r="K51" s="91"/>
      <c r="L51" s="89"/>
      <c r="M51" s="89"/>
      <c r="N51" s="89"/>
      <c r="O51" s="89"/>
      <c r="P51" s="89"/>
      <c r="Q51" s="89"/>
      <c r="R51" s="89"/>
      <c r="S51" s="89"/>
      <c r="T51" s="97"/>
      <c r="U51" s="92"/>
      <c r="V51" s="93"/>
      <c r="W51" s="93"/>
      <c r="X51" s="93"/>
      <c r="Y51" s="93"/>
      <c r="Z51" s="93"/>
      <c r="AA51" s="93"/>
      <c r="AB51" s="93"/>
      <c r="AC51" s="93"/>
      <c r="AD51" s="93"/>
    </row>
    <row r="52" spans="1:30" x14ac:dyDescent="0.2">
      <c r="A52" s="94"/>
      <c r="B52" s="94"/>
      <c r="C52" s="94"/>
      <c r="D52" s="94"/>
      <c r="E52" s="82"/>
      <c r="F52" s="82"/>
      <c r="G52" s="82"/>
      <c r="H52" s="82"/>
      <c r="I52" s="89"/>
      <c r="J52" s="90"/>
      <c r="K52" s="91"/>
      <c r="L52" s="89"/>
      <c r="M52" s="89"/>
      <c r="N52" s="89"/>
      <c r="O52" s="89"/>
      <c r="P52" s="89"/>
      <c r="Q52" s="89"/>
      <c r="R52" s="89"/>
      <c r="S52" s="89"/>
      <c r="T52" s="97"/>
      <c r="U52" s="92"/>
      <c r="V52" s="93"/>
      <c r="W52" s="93"/>
      <c r="X52" s="93"/>
      <c r="Y52" s="93"/>
      <c r="Z52" s="93"/>
      <c r="AA52" s="93"/>
      <c r="AB52" s="93"/>
      <c r="AC52" s="93"/>
      <c r="AD52" s="93"/>
    </row>
    <row r="53" spans="1:30" x14ac:dyDescent="0.2">
      <c r="A53" s="94"/>
      <c r="B53" s="94"/>
      <c r="C53" s="94"/>
      <c r="D53" s="94"/>
      <c r="E53" s="82"/>
      <c r="F53" s="82"/>
      <c r="G53" s="82"/>
      <c r="H53" s="82"/>
      <c r="I53" s="89"/>
      <c r="J53" s="90"/>
      <c r="K53" s="91"/>
      <c r="L53" s="89"/>
      <c r="M53" s="89"/>
      <c r="N53" s="89"/>
      <c r="O53" s="89"/>
      <c r="P53" s="89"/>
      <c r="Q53" s="89"/>
      <c r="R53" s="89"/>
      <c r="S53" s="89"/>
      <c r="T53" s="97"/>
      <c r="U53" s="92"/>
      <c r="V53" s="93"/>
      <c r="W53" s="93"/>
      <c r="X53" s="93"/>
      <c r="Y53" s="93"/>
      <c r="Z53" s="93"/>
      <c r="AA53" s="93"/>
      <c r="AB53" s="93"/>
      <c r="AC53" s="93"/>
      <c r="AD53" s="93"/>
    </row>
    <row r="54" spans="1:30" x14ac:dyDescent="0.2">
      <c r="A54" s="94"/>
      <c r="B54" s="94"/>
      <c r="C54" s="94"/>
      <c r="D54" s="94"/>
      <c r="E54" s="82"/>
      <c r="F54" s="82"/>
      <c r="G54" s="82"/>
      <c r="H54" s="82"/>
      <c r="I54" s="89"/>
      <c r="J54" s="90"/>
      <c r="K54" s="91"/>
      <c r="L54" s="89"/>
      <c r="M54" s="89"/>
      <c r="N54" s="89"/>
      <c r="O54" s="89"/>
      <c r="P54" s="89"/>
      <c r="Q54" s="89"/>
      <c r="R54" s="89"/>
      <c r="S54" s="89"/>
      <c r="T54" s="97"/>
      <c r="U54" s="92"/>
      <c r="V54" s="93"/>
      <c r="W54" s="93"/>
      <c r="X54" s="93"/>
      <c r="Y54" s="93"/>
      <c r="Z54" s="93"/>
      <c r="AA54" s="93"/>
      <c r="AB54" s="93"/>
      <c r="AC54" s="93"/>
      <c r="AD54" s="93"/>
    </row>
    <row r="55" spans="1:30" x14ac:dyDescent="0.2">
      <c r="A55" s="94"/>
      <c r="B55" s="94"/>
      <c r="C55" s="94"/>
      <c r="D55" s="94"/>
      <c r="E55" s="82"/>
      <c r="F55" s="82"/>
      <c r="G55" s="82"/>
      <c r="H55" s="82"/>
      <c r="I55" s="89"/>
      <c r="J55" s="90"/>
      <c r="K55" s="91"/>
      <c r="L55" s="89"/>
      <c r="M55" s="89"/>
      <c r="N55" s="89"/>
      <c r="O55" s="89"/>
      <c r="P55" s="89"/>
      <c r="Q55" s="89"/>
      <c r="R55" s="89"/>
      <c r="S55" s="89"/>
      <c r="T55" s="97"/>
      <c r="U55" s="92"/>
      <c r="V55" s="93"/>
      <c r="W55" s="93"/>
      <c r="X55" s="93"/>
      <c r="Y55" s="93"/>
      <c r="Z55" s="93"/>
      <c r="AA55" s="93"/>
      <c r="AB55" s="93"/>
      <c r="AC55" s="93"/>
      <c r="AD55" s="93"/>
    </row>
    <row r="56" spans="1:30" x14ac:dyDescent="0.2">
      <c r="A56" s="94"/>
      <c r="B56" s="94"/>
      <c r="C56" s="94"/>
      <c r="D56" s="94"/>
      <c r="E56" s="82"/>
      <c r="F56" s="82"/>
      <c r="G56" s="82"/>
      <c r="H56" s="82"/>
      <c r="I56" s="89"/>
      <c r="J56" s="90"/>
      <c r="K56" s="91"/>
      <c r="L56" s="89"/>
      <c r="M56" s="89"/>
      <c r="N56" s="89"/>
      <c r="O56" s="89"/>
      <c r="P56" s="89"/>
      <c r="Q56" s="89"/>
      <c r="R56" s="89"/>
      <c r="S56" s="89"/>
      <c r="T56" s="97"/>
      <c r="U56" s="92"/>
      <c r="V56" s="93"/>
      <c r="W56" s="93"/>
      <c r="X56" s="93"/>
      <c r="Y56" s="93"/>
      <c r="Z56" s="93"/>
      <c r="AA56" s="93"/>
      <c r="AB56" s="93"/>
      <c r="AC56" s="93"/>
      <c r="AD56" s="93"/>
    </row>
    <row r="57" spans="1:30" x14ac:dyDescent="0.2">
      <c r="A57" s="94"/>
      <c r="B57" s="94"/>
      <c r="C57" s="94"/>
      <c r="D57" s="94"/>
      <c r="E57" s="82"/>
      <c r="F57" s="82"/>
      <c r="G57" s="82"/>
      <c r="H57" s="82"/>
      <c r="I57" s="89"/>
      <c r="J57" s="90"/>
      <c r="K57" s="91"/>
      <c r="L57" s="89"/>
      <c r="M57" s="89"/>
      <c r="N57" s="89"/>
      <c r="O57" s="89"/>
      <c r="P57" s="89"/>
      <c r="Q57" s="89"/>
      <c r="R57" s="89"/>
      <c r="S57" s="89"/>
      <c r="T57" s="97"/>
      <c r="U57" s="92"/>
      <c r="V57" s="93"/>
      <c r="W57" s="93"/>
      <c r="X57" s="93"/>
      <c r="Y57" s="93"/>
      <c r="Z57" s="93"/>
      <c r="AA57" s="93"/>
      <c r="AB57" s="93"/>
      <c r="AC57" s="93"/>
      <c r="AD57" s="93"/>
    </row>
    <row r="58" spans="1:30" x14ac:dyDescent="0.2">
      <c r="A58" s="94"/>
      <c r="B58" s="94"/>
      <c r="C58" s="94"/>
      <c r="D58" s="94"/>
      <c r="E58" s="82"/>
      <c r="F58" s="82"/>
      <c r="G58" s="82"/>
      <c r="H58" s="82"/>
      <c r="I58" s="89"/>
      <c r="J58" s="90"/>
      <c r="K58" s="91"/>
      <c r="L58" s="89"/>
      <c r="M58" s="89"/>
      <c r="N58" s="89"/>
      <c r="O58" s="89"/>
      <c r="P58" s="89"/>
      <c r="Q58" s="89"/>
      <c r="R58" s="89"/>
      <c r="S58" s="89"/>
      <c r="T58" s="97"/>
      <c r="U58" s="92"/>
      <c r="V58" s="93"/>
      <c r="W58" s="93"/>
      <c r="X58" s="93"/>
      <c r="Y58" s="93"/>
      <c r="Z58" s="93"/>
      <c r="AA58" s="93"/>
      <c r="AB58" s="93"/>
      <c r="AC58" s="93"/>
      <c r="AD58" s="93"/>
    </row>
    <row r="59" spans="1:30" x14ac:dyDescent="0.2">
      <c r="A59" s="94"/>
      <c r="B59" s="94"/>
      <c r="C59" s="94"/>
      <c r="D59" s="94"/>
      <c r="E59" s="82"/>
      <c r="F59" s="82"/>
      <c r="G59" s="82"/>
      <c r="H59" s="82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97"/>
      <c r="U59" s="92"/>
      <c r="V59" s="93"/>
      <c r="W59" s="93"/>
      <c r="X59" s="93"/>
      <c r="Y59" s="93"/>
      <c r="Z59" s="93"/>
      <c r="AA59" s="93"/>
      <c r="AB59" s="93"/>
      <c r="AC59" s="93"/>
      <c r="AD59" s="93"/>
    </row>
    <row r="60" spans="1:30" x14ac:dyDescent="0.2">
      <c r="A60" s="94"/>
      <c r="B60" s="94"/>
      <c r="C60" s="94"/>
      <c r="D60" s="94"/>
      <c r="E60" s="82"/>
      <c r="F60" s="82"/>
      <c r="G60" s="82"/>
      <c r="H60" s="82"/>
      <c r="I60" s="89"/>
      <c r="J60" s="90"/>
      <c r="K60" s="91"/>
      <c r="L60" s="89"/>
      <c r="M60" s="89"/>
      <c r="N60" s="89"/>
      <c r="O60" s="89"/>
      <c r="P60" s="89"/>
      <c r="Q60" s="89"/>
      <c r="R60" s="89"/>
      <c r="S60" s="89"/>
      <c r="T60" s="97"/>
      <c r="U60" s="92"/>
      <c r="V60" s="93"/>
      <c r="W60" s="93"/>
      <c r="X60" s="93"/>
      <c r="Y60" s="93"/>
      <c r="Z60" s="93"/>
      <c r="AA60" s="93"/>
      <c r="AB60" s="93"/>
      <c r="AC60" s="93"/>
      <c r="AD60" s="93"/>
    </row>
    <row r="61" spans="1:30" x14ac:dyDescent="0.2">
      <c r="A61" s="94"/>
      <c r="B61" s="94"/>
      <c r="C61" s="94"/>
      <c r="D61" s="94"/>
      <c r="E61" s="82"/>
      <c r="F61" s="82"/>
      <c r="G61" s="82"/>
      <c r="H61" s="82"/>
      <c r="I61" s="89"/>
      <c r="J61" s="90"/>
      <c r="K61" s="91"/>
      <c r="L61" s="89"/>
      <c r="M61" s="89"/>
      <c r="N61" s="89"/>
      <c r="O61" s="89"/>
      <c r="P61" s="89"/>
      <c r="Q61" s="89"/>
      <c r="R61" s="89"/>
      <c r="S61" s="89"/>
      <c r="T61" s="97"/>
      <c r="U61" s="92"/>
      <c r="V61" s="93"/>
      <c r="W61" s="93"/>
      <c r="X61" s="93"/>
      <c r="Y61" s="93"/>
      <c r="Z61" s="93"/>
      <c r="AA61" s="93"/>
      <c r="AB61" s="93"/>
      <c r="AC61" s="93"/>
      <c r="AD61" s="93"/>
    </row>
    <row r="62" spans="1:30" x14ac:dyDescent="0.2">
      <c r="A62" s="94"/>
      <c r="B62" s="94"/>
      <c r="C62" s="94"/>
      <c r="D62" s="94"/>
      <c r="E62" s="82"/>
      <c r="F62" s="82"/>
      <c r="G62" s="82"/>
      <c r="H62" s="82"/>
      <c r="I62" s="89"/>
      <c r="J62" s="90"/>
      <c r="K62" s="91"/>
      <c r="L62" s="89"/>
      <c r="M62" s="89"/>
      <c r="N62" s="89"/>
      <c r="O62" s="89"/>
      <c r="P62" s="89"/>
      <c r="Q62" s="89"/>
      <c r="R62" s="89"/>
      <c r="S62" s="89"/>
      <c r="T62" s="97"/>
      <c r="U62" s="92"/>
      <c r="V62" s="93"/>
      <c r="W62" s="93"/>
      <c r="X62" s="93"/>
      <c r="Y62" s="93"/>
      <c r="Z62" s="93"/>
      <c r="AA62" s="93"/>
      <c r="AB62" s="93"/>
      <c r="AC62" s="93"/>
      <c r="AD62" s="93"/>
    </row>
    <row r="63" spans="1:30" x14ac:dyDescent="0.2">
      <c r="A63" s="94"/>
      <c r="B63" s="94"/>
      <c r="C63" s="94"/>
      <c r="D63" s="94"/>
      <c r="E63" s="82"/>
      <c r="F63" s="82"/>
      <c r="G63" s="82"/>
      <c r="H63" s="82"/>
      <c r="I63" s="89"/>
      <c r="J63" s="90"/>
      <c r="K63" s="91"/>
      <c r="L63" s="89"/>
      <c r="M63" s="89"/>
      <c r="N63" s="89"/>
      <c r="O63" s="89"/>
      <c r="P63" s="89"/>
      <c r="Q63" s="89"/>
      <c r="R63" s="89"/>
      <c r="S63" s="89"/>
      <c r="T63" s="97"/>
      <c r="U63" s="92"/>
      <c r="V63" s="93"/>
      <c r="W63" s="93"/>
      <c r="X63" s="93"/>
      <c r="Y63" s="93"/>
      <c r="Z63" s="93"/>
      <c r="AA63" s="93"/>
      <c r="AB63" s="93"/>
      <c r="AC63" s="93"/>
      <c r="AD63" s="93"/>
    </row>
    <row r="64" spans="1:30" x14ac:dyDescent="0.2">
      <c r="A64" s="94"/>
      <c r="B64" s="94"/>
      <c r="C64" s="94"/>
      <c r="D64" s="94"/>
      <c r="E64" s="82"/>
      <c r="F64" s="82"/>
      <c r="G64" s="82"/>
      <c r="H64" s="82"/>
      <c r="I64" s="89"/>
      <c r="J64" s="90"/>
      <c r="K64" s="91"/>
      <c r="L64" s="89"/>
      <c r="M64" s="89"/>
      <c r="N64" s="89"/>
      <c r="O64" s="89"/>
      <c r="P64" s="89"/>
      <c r="Q64" s="89"/>
      <c r="R64" s="89"/>
      <c r="S64" s="89"/>
      <c r="T64" s="97"/>
      <c r="U64" s="92"/>
      <c r="V64" s="93"/>
      <c r="W64" s="93"/>
      <c r="X64" s="93"/>
      <c r="Y64" s="93"/>
      <c r="Z64" s="93"/>
      <c r="AA64" s="93"/>
      <c r="AB64" s="93"/>
      <c r="AC64" s="93"/>
      <c r="AD64" s="93"/>
    </row>
    <row r="65" spans="1:30" x14ac:dyDescent="0.2">
      <c r="A65" s="94"/>
      <c r="B65" s="94"/>
      <c r="C65" s="94"/>
      <c r="D65" s="94"/>
      <c r="E65" s="82"/>
      <c r="F65" s="82"/>
      <c r="G65" s="82"/>
      <c r="H65" s="82"/>
      <c r="I65" s="89"/>
      <c r="J65" s="90"/>
      <c r="K65" s="91"/>
      <c r="L65" s="89"/>
      <c r="M65" s="89"/>
      <c r="N65" s="89"/>
      <c r="O65" s="89"/>
      <c r="P65" s="89"/>
      <c r="Q65" s="89"/>
      <c r="R65" s="89"/>
      <c r="S65" s="89"/>
      <c r="T65" s="97"/>
      <c r="U65" s="92"/>
      <c r="V65" s="93"/>
      <c r="W65" s="93"/>
      <c r="X65" s="93"/>
      <c r="Y65" s="93"/>
      <c r="Z65" s="93"/>
      <c r="AA65" s="93"/>
      <c r="AB65" s="93"/>
      <c r="AC65" s="93"/>
      <c r="AD65" s="93"/>
    </row>
    <row r="66" spans="1:30" x14ac:dyDescent="0.2">
      <c r="A66" s="94"/>
      <c r="B66" s="94"/>
      <c r="C66" s="94"/>
      <c r="D66" s="94"/>
      <c r="E66" s="82"/>
      <c r="F66" s="82"/>
      <c r="G66" s="82"/>
      <c r="H66" s="82"/>
      <c r="I66" s="89"/>
      <c r="J66" s="90"/>
      <c r="K66" s="91"/>
      <c r="L66" s="89"/>
      <c r="M66" s="89"/>
      <c r="N66" s="89"/>
      <c r="O66" s="89"/>
      <c r="P66" s="89"/>
      <c r="Q66" s="89"/>
      <c r="R66" s="89"/>
      <c r="S66" s="89"/>
      <c r="T66" s="97"/>
      <c r="U66" s="92"/>
      <c r="V66" s="93"/>
      <c r="W66" s="93"/>
      <c r="X66" s="93"/>
      <c r="Y66" s="93"/>
      <c r="Z66" s="93"/>
      <c r="AA66" s="93"/>
      <c r="AB66" s="93"/>
      <c r="AC66" s="93"/>
      <c r="AD66" s="93"/>
    </row>
    <row r="67" spans="1:30" x14ac:dyDescent="0.2">
      <c r="A67" s="94"/>
      <c r="B67" s="94"/>
      <c r="C67" s="94"/>
      <c r="D67" s="94"/>
      <c r="E67" s="82"/>
      <c r="F67" s="82"/>
      <c r="G67" s="82"/>
      <c r="H67" s="82"/>
      <c r="I67" s="89"/>
      <c r="J67" s="90"/>
      <c r="K67" s="91"/>
      <c r="L67" s="89"/>
      <c r="M67" s="89"/>
      <c r="N67" s="89"/>
      <c r="O67" s="89"/>
      <c r="P67" s="89"/>
      <c r="Q67" s="89"/>
      <c r="R67" s="89"/>
      <c r="S67" s="89"/>
      <c r="T67" s="97"/>
      <c r="U67" s="92"/>
      <c r="V67" s="93"/>
      <c r="W67" s="93"/>
      <c r="X67" s="93"/>
      <c r="Y67" s="93"/>
      <c r="Z67" s="93"/>
      <c r="AA67" s="93"/>
      <c r="AB67" s="93"/>
      <c r="AC67" s="93"/>
      <c r="AD67" s="93"/>
    </row>
    <row r="68" spans="1:30" x14ac:dyDescent="0.2">
      <c r="A68" s="94"/>
      <c r="B68" s="94"/>
      <c r="C68" s="94"/>
      <c r="D68" s="94"/>
      <c r="E68" s="82"/>
      <c r="F68" s="82"/>
      <c r="G68" s="82"/>
      <c r="H68" s="82"/>
      <c r="I68" s="89"/>
      <c r="J68" s="90"/>
      <c r="K68" s="91"/>
      <c r="L68" s="89"/>
      <c r="M68" s="89"/>
      <c r="N68" s="89"/>
      <c r="O68" s="89"/>
      <c r="P68" s="89"/>
      <c r="Q68" s="89"/>
      <c r="R68" s="89"/>
      <c r="S68" s="89"/>
      <c r="T68" s="97"/>
      <c r="U68" s="92"/>
      <c r="V68" s="93"/>
      <c r="W68" s="93"/>
      <c r="X68" s="93"/>
      <c r="Y68" s="93"/>
      <c r="Z68" s="93"/>
      <c r="AA68" s="93"/>
      <c r="AB68" s="93"/>
      <c r="AC68" s="93"/>
      <c r="AD68" s="93"/>
    </row>
    <row r="69" spans="1:30" x14ac:dyDescent="0.2">
      <c r="A69" s="94"/>
      <c r="B69" s="94"/>
      <c r="C69" s="94"/>
      <c r="D69" s="94"/>
      <c r="E69" s="82"/>
      <c r="F69" s="82"/>
      <c r="G69" s="82"/>
      <c r="H69" s="82"/>
      <c r="I69" s="89"/>
      <c r="J69" s="90"/>
      <c r="K69" s="91"/>
      <c r="L69" s="89"/>
      <c r="M69" s="89"/>
      <c r="N69" s="89"/>
      <c r="O69" s="89"/>
      <c r="P69" s="89"/>
      <c r="Q69" s="89"/>
      <c r="R69" s="89"/>
      <c r="S69" s="89"/>
      <c r="T69" s="97"/>
      <c r="U69" s="92"/>
      <c r="V69" s="93"/>
      <c r="W69" s="93"/>
      <c r="X69" s="93"/>
      <c r="Y69" s="93"/>
      <c r="Z69" s="93"/>
      <c r="AA69" s="93"/>
      <c r="AB69" s="93"/>
      <c r="AC69" s="93"/>
      <c r="AD69" s="93"/>
    </row>
    <row r="70" spans="1:30" x14ac:dyDescent="0.2">
      <c r="A70" s="94"/>
      <c r="B70" s="94"/>
      <c r="C70" s="94"/>
      <c r="D70" s="94"/>
      <c r="E70" s="82"/>
      <c r="F70" s="82"/>
      <c r="G70" s="82"/>
      <c r="H70" s="82"/>
      <c r="I70" s="89"/>
      <c r="J70" s="90"/>
      <c r="K70" s="91"/>
      <c r="L70" s="89"/>
      <c r="M70" s="89"/>
      <c r="N70" s="89"/>
      <c r="O70" s="89"/>
      <c r="P70" s="89"/>
      <c r="Q70" s="89"/>
      <c r="R70" s="89"/>
      <c r="S70" s="89"/>
      <c r="T70" s="97"/>
      <c r="U70" s="92"/>
      <c r="V70" s="93"/>
      <c r="W70" s="93"/>
      <c r="X70" s="93"/>
      <c r="Y70" s="93"/>
      <c r="Z70" s="93"/>
      <c r="AA70" s="93"/>
      <c r="AB70" s="93"/>
      <c r="AC70" s="93"/>
      <c r="AD70" s="93"/>
    </row>
    <row r="71" spans="1:30" x14ac:dyDescent="0.2">
      <c r="A71" s="94"/>
      <c r="B71" s="94"/>
      <c r="C71" s="94"/>
      <c r="D71" s="94"/>
      <c r="E71" s="82"/>
      <c r="F71" s="82"/>
      <c r="G71" s="82"/>
      <c r="H71" s="82"/>
      <c r="I71" s="89"/>
      <c r="J71" s="90"/>
      <c r="K71" s="91"/>
      <c r="L71" s="89"/>
      <c r="M71" s="89"/>
      <c r="N71" s="89"/>
      <c r="O71" s="89"/>
      <c r="P71" s="89"/>
      <c r="Q71" s="89"/>
      <c r="R71" s="89"/>
      <c r="S71" s="89"/>
      <c r="T71" s="97"/>
      <c r="U71" s="92"/>
      <c r="V71" s="93"/>
      <c r="W71" s="93"/>
      <c r="X71" s="93"/>
      <c r="Y71" s="93"/>
      <c r="Z71" s="93"/>
      <c r="AA71" s="93"/>
      <c r="AB71" s="93"/>
      <c r="AC71" s="93"/>
      <c r="AD71" s="93"/>
    </row>
    <row r="72" spans="1:30" x14ac:dyDescent="0.2">
      <c r="A72" s="94"/>
      <c r="B72" s="94"/>
      <c r="C72" s="94"/>
      <c r="D72" s="94"/>
      <c r="E72" s="82"/>
      <c r="F72" s="82"/>
      <c r="G72" s="82"/>
      <c r="H72" s="82"/>
      <c r="I72" s="89"/>
      <c r="J72" s="90"/>
      <c r="K72" s="91"/>
      <c r="L72" s="89"/>
      <c r="M72" s="89"/>
      <c r="N72" s="89"/>
      <c r="O72" s="89"/>
      <c r="P72" s="89"/>
      <c r="Q72" s="89"/>
      <c r="R72" s="89"/>
      <c r="S72" s="89"/>
      <c r="T72" s="97"/>
      <c r="U72" s="92"/>
      <c r="V72" s="93"/>
      <c r="W72" s="93"/>
      <c r="X72" s="93"/>
      <c r="Y72" s="93"/>
      <c r="Z72" s="93"/>
      <c r="AA72" s="93"/>
      <c r="AB72" s="93"/>
      <c r="AC72" s="93"/>
      <c r="AD72" s="93"/>
    </row>
    <row r="73" spans="1:30" x14ac:dyDescent="0.2">
      <c r="A73" s="94"/>
      <c r="B73" s="94"/>
      <c r="C73" s="94"/>
      <c r="D73" s="94"/>
      <c r="E73" s="82"/>
      <c r="F73" s="82"/>
      <c r="G73" s="82"/>
      <c r="H73" s="82"/>
      <c r="I73" s="89"/>
      <c r="J73" s="90"/>
      <c r="K73" s="91"/>
      <c r="L73" s="89"/>
      <c r="M73" s="89"/>
      <c r="N73" s="89"/>
      <c r="O73" s="89"/>
      <c r="P73" s="89"/>
      <c r="Q73" s="89"/>
      <c r="R73" s="89"/>
      <c r="S73" s="89"/>
      <c r="T73" s="97"/>
      <c r="U73" s="92"/>
      <c r="V73" s="93"/>
      <c r="W73" s="93"/>
      <c r="X73" s="93"/>
      <c r="Y73" s="93"/>
      <c r="Z73" s="93"/>
      <c r="AA73" s="93"/>
      <c r="AB73" s="93"/>
      <c r="AC73" s="93"/>
      <c r="AD73" s="93"/>
    </row>
    <row r="74" spans="1:30" x14ac:dyDescent="0.2">
      <c r="A74" s="94"/>
      <c r="B74" s="94"/>
      <c r="C74" s="94"/>
      <c r="D74" s="94"/>
      <c r="E74" s="82"/>
      <c r="F74" s="82"/>
      <c r="G74" s="82"/>
      <c r="H74" s="82"/>
      <c r="I74" s="89"/>
      <c r="J74" s="90"/>
      <c r="K74" s="91"/>
      <c r="L74" s="89"/>
      <c r="M74" s="89"/>
      <c r="N74" s="89"/>
      <c r="O74" s="89"/>
      <c r="P74" s="89"/>
      <c r="Q74" s="89"/>
      <c r="R74" s="89"/>
      <c r="S74" s="89"/>
      <c r="T74" s="97"/>
      <c r="U74" s="92"/>
      <c r="V74" s="93"/>
      <c r="W74" s="93"/>
      <c r="X74" s="93"/>
      <c r="Y74" s="93"/>
      <c r="Z74" s="93"/>
      <c r="AA74" s="93"/>
      <c r="AB74" s="93"/>
      <c r="AC74" s="93"/>
      <c r="AD74" s="93"/>
    </row>
    <row r="75" spans="1:30" x14ac:dyDescent="0.2">
      <c r="A75" s="94"/>
      <c r="B75" s="94"/>
      <c r="C75" s="94"/>
      <c r="D75" s="94"/>
      <c r="E75" s="82"/>
      <c r="F75" s="82"/>
      <c r="G75" s="82"/>
      <c r="H75" s="82"/>
      <c r="I75" s="89"/>
      <c r="J75" s="90"/>
      <c r="K75" s="91"/>
      <c r="L75" s="89"/>
      <c r="M75" s="89"/>
      <c r="N75" s="89"/>
      <c r="O75" s="89"/>
      <c r="P75" s="89"/>
      <c r="Q75" s="89"/>
      <c r="R75" s="89"/>
      <c r="S75" s="89"/>
      <c r="T75" s="97"/>
      <c r="U75" s="92"/>
      <c r="V75" s="93"/>
      <c r="W75" s="93"/>
      <c r="X75" s="93"/>
      <c r="Y75" s="93"/>
      <c r="Z75" s="93"/>
      <c r="AA75" s="93"/>
      <c r="AB75" s="93"/>
      <c r="AC75" s="93"/>
      <c r="AD75" s="93"/>
    </row>
    <row r="76" spans="1:30" x14ac:dyDescent="0.2">
      <c r="A76" s="94"/>
      <c r="B76" s="94"/>
      <c r="C76" s="94"/>
      <c r="D76" s="94"/>
      <c r="E76" s="82"/>
      <c r="F76" s="82"/>
      <c r="G76" s="82"/>
      <c r="H76" s="82"/>
      <c r="I76" s="89"/>
      <c r="J76" s="90"/>
      <c r="K76" s="91"/>
      <c r="L76" s="89"/>
      <c r="M76" s="89"/>
      <c r="N76" s="89"/>
      <c r="O76" s="89"/>
      <c r="P76" s="89"/>
      <c r="Q76" s="89"/>
      <c r="R76" s="89"/>
      <c r="S76" s="89"/>
      <c r="T76" s="97"/>
      <c r="U76" s="92"/>
      <c r="V76" s="93"/>
      <c r="W76" s="93"/>
      <c r="X76" s="93"/>
      <c r="Y76" s="93"/>
      <c r="Z76" s="93"/>
      <c r="AA76" s="93"/>
      <c r="AB76" s="93"/>
      <c r="AC76" s="93"/>
      <c r="AD76" s="93"/>
    </row>
  </sheetData>
  <mergeCells count="6">
    <mergeCell ref="V4:AD4"/>
    <mergeCell ref="I1:Q2"/>
    <mergeCell ref="A3:O3"/>
    <mergeCell ref="A4:D4"/>
    <mergeCell ref="E4:H4"/>
    <mergeCell ref="I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Desplagament equips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mtarrago</dc:creator>
  <cp:lastModifiedBy>Rosario Martin</cp:lastModifiedBy>
  <cp:lastPrinted>2023-09-28T11:59:01Z</cp:lastPrinted>
  <dcterms:created xsi:type="dcterms:W3CDTF">2023-07-12T11:34:28Z</dcterms:created>
  <dcterms:modified xsi:type="dcterms:W3CDTF">2024-07-25T14:51:40Z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2023-06-14T00:00:00Z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2023-07-12T00:00:00Z</vt:filetime>
  </property>
  <property fmtid="{D5CDD505-2E9C-101B-9397-08002B2CF9AE}" pid="5" name="Producer">
    <vt:lpwstr>Acrobat Distiller 23.0 (Windows)</vt:lpwstr>
  </property>
</Properties>
</file>