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.shortcut-targets-by-id\1USCIgE-EW8JNP-2OL3khdis4ivhTAxC3\Contracte audiovisuals\Comandes\"/>
    </mc:Choice>
  </mc:AlternateContent>
  <xr:revisionPtr revIDLastSave="0" documentId="8_{0C41431B-D58C-489C-936C-59808EB6BC3F}" xr6:coauthVersionLast="36" xr6:coauthVersionMax="36" xr10:uidLastSave="{00000000-0000-0000-0000-000000000000}"/>
  <bookViews>
    <workbookView xWindow="0" yWindow="0" windowWidth="38400" windowHeight="17268" xr2:uid="{00000000-000D-0000-FFFF-FFFF00000000}"/>
  </bookViews>
  <sheets>
    <sheet name="Comanda" sheetId="4" r:id="rId1"/>
  </sheets>
  <calcPr calcId="191029"/>
</workbook>
</file>

<file path=xl/calcChain.xml><?xml version="1.0" encoding="utf-8"?>
<calcChain xmlns="http://schemas.openxmlformats.org/spreadsheetml/2006/main">
  <c r="I35" i="4" l="1"/>
  <c r="I28" i="4" l="1"/>
  <c r="I27" i="4"/>
  <c r="I26" i="4"/>
  <c r="I25" i="4" l="1"/>
  <c r="I21" i="4" l="1"/>
  <c r="I17" i="4"/>
  <c r="I18" i="4"/>
  <c r="I19" i="4"/>
  <c r="I20" i="4"/>
  <c r="I22" i="4"/>
  <c r="I23" i="4"/>
  <c r="I24" i="4"/>
  <c r="I29" i="4"/>
  <c r="I30" i="4"/>
  <c r="I32" i="4"/>
  <c r="I33" i="4"/>
  <c r="I34" i="4"/>
  <c r="I36" i="4"/>
  <c r="I16" i="4" l="1"/>
  <c r="I37" i="4" s="1"/>
  <c r="G38" i="4" l="1"/>
  <c r="G39" i="4" s="1"/>
</calcChain>
</file>

<file path=xl/sharedStrings.xml><?xml version="1.0" encoding="utf-8"?>
<sst xmlns="http://schemas.openxmlformats.org/spreadsheetml/2006/main" count="39" uniqueCount="37">
  <si>
    <t>Signatura:</t>
  </si>
  <si>
    <t>Telèfon:</t>
  </si>
  <si>
    <t>Persona contacte:</t>
  </si>
  <si>
    <t>Quantitat</t>
  </si>
  <si>
    <t>Concepte</t>
  </si>
  <si>
    <t>Base</t>
  </si>
  <si>
    <t>Proveïdor:</t>
  </si>
  <si>
    <t>Nº expedient:</t>
  </si>
  <si>
    <t>Data:</t>
  </si>
  <si>
    <t>Comanda:</t>
  </si>
  <si>
    <t>21% IVA</t>
  </si>
  <si>
    <r>
      <t xml:space="preserve">Total </t>
    </r>
    <r>
      <rPr>
        <b/>
        <sz val="8"/>
        <rFont val="Calibri"/>
        <family val="2"/>
        <scheme val="minor"/>
      </rPr>
      <t>(IVA Inclòs)</t>
    </r>
  </si>
  <si>
    <t>Nom:</t>
  </si>
  <si>
    <t>Càrrec:</t>
  </si>
  <si>
    <t>Paràmetres per la efactura</t>
  </si>
  <si>
    <t>La factura s'ha d'enviar electrònicament a:</t>
  </si>
  <si>
    <t xml:space="preserve">UNIVERSITAT POLITÈCNICA DE CATALUNYA
</t>
  </si>
  <si>
    <t>U02400001</t>
  </si>
  <si>
    <t xml:space="preserve">Codi Oficina Comptable:  </t>
  </si>
  <si>
    <t xml:space="preserve">Núm. Document D:  </t>
  </si>
  <si>
    <t xml:space="preserve">Codi Òrgan Gestor:  </t>
  </si>
  <si>
    <t xml:space="preserve">Codi Unitat Tramitadora:  </t>
  </si>
  <si>
    <r>
      <t xml:space="preserve">Preu unitari 
</t>
    </r>
    <r>
      <rPr>
        <b/>
        <sz val="9"/>
        <color theme="0"/>
        <rFont val="Calibri"/>
        <family val="2"/>
        <scheme val="minor"/>
      </rPr>
      <t>(21% IVA inclòs)</t>
    </r>
  </si>
  <si>
    <r>
      <t xml:space="preserve">Import
</t>
    </r>
    <r>
      <rPr>
        <b/>
        <sz val="9"/>
        <color theme="0"/>
        <rFont val="Calibri"/>
        <family val="2"/>
        <scheme val="minor"/>
      </rPr>
      <t xml:space="preserve"> (21% IVA inclòs)</t>
    </r>
  </si>
  <si>
    <r>
      <rPr>
        <sz val="8"/>
        <color indexed="8"/>
        <rFont val="Calibri"/>
        <family val="2"/>
      </rPr>
      <t>●</t>
    </r>
    <r>
      <rPr>
        <i/>
        <sz val="8"/>
        <color indexed="8"/>
        <rFont val="Calibri"/>
        <family val="2"/>
        <scheme val="minor"/>
      </rPr>
      <t xml:space="preserve"> Equipament segons l'acord de preus amb el número d'expedient especificat.</t>
    </r>
  </si>
  <si>
    <r>
      <rPr>
        <b/>
        <sz val="10"/>
        <rFont val="Calibri"/>
        <family val="2"/>
        <scheme val="minor"/>
      </rPr>
      <t>Lloc lliurament:</t>
    </r>
    <r>
      <rPr>
        <sz val="10"/>
        <rFont val="Calibri"/>
        <family val="2"/>
        <scheme val="minor"/>
      </rPr>
      <t xml:space="preserve"> (omplir l'adreça lliurament)</t>
    </r>
  </si>
  <si>
    <t>Juliol a Desembre 2020</t>
  </si>
  <si>
    <t>Lot 2.1- Aula Prèmium</t>
  </si>
  <si>
    <t>UV570S-20-SU-POE Càmera Minrray</t>
  </si>
  <si>
    <t>Conversor SDI - USB 3.0 USB Magewell Capture SDI Gen 2</t>
  </si>
  <si>
    <t>Sistema de control MINRRAY KBD1010</t>
  </si>
  <si>
    <t>Instal·lació i posada en marxa</t>
  </si>
  <si>
    <t>Opció 1: Sistema de audio sobremesa USB, sense instal·lació Konftel EGO</t>
  </si>
  <si>
    <t>Opció 2: Sistema d’àudio mural USB, amb instal·lació</t>
  </si>
  <si>
    <t>NRD Multimedia</t>
  </si>
  <si>
    <t>Homologació Lot 2.1 Aula Prèmium</t>
  </si>
  <si>
    <t>Acord marc CSUC 19/46+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</si>
</sst>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\ [$€-403]_-;\-* #,##0.00\ [$€-403]_-;_-* &quot;-&quot;??\ [$€-403]_-;_-@_-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i/>
      <sz val="8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4" tint="0.59999389629810485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62"/>
      <name val="Calibri"/>
      <family val="2"/>
      <scheme val="minor"/>
    </font>
    <font>
      <sz val="9"/>
      <color indexed="62"/>
      <name val="Calibri"/>
      <family val="2"/>
      <scheme val="minor"/>
    </font>
    <font>
      <i/>
      <sz val="8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b/>
      <i/>
      <sz val="10"/>
      <color theme="4" tint="-0.249977111117893"/>
      <name val="Calibri"/>
      <family val="2"/>
      <scheme val="minor"/>
    </font>
    <font>
      <b/>
      <i/>
      <sz val="14"/>
      <color indexed="8"/>
      <name val="Calibri"/>
      <family val="2"/>
      <scheme val="minor"/>
    </font>
    <font>
      <sz val="8"/>
      <color indexed="8"/>
      <name val="Calibri"/>
      <family val="2"/>
    </font>
    <font>
      <b/>
      <sz val="9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23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23"/>
      </bottom>
      <diagonal/>
    </border>
    <border>
      <left/>
      <right style="medium">
        <color indexed="64"/>
      </right>
      <top style="thin">
        <color indexed="64"/>
      </top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23"/>
      </bottom>
      <diagonal/>
    </border>
    <border>
      <left style="medium">
        <color indexed="64"/>
      </left>
      <right/>
      <top style="thin">
        <color indexed="23"/>
      </top>
      <bottom style="thin">
        <color indexed="64"/>
      </bottom>
      <diagonal/>
    </border>
    <border>
      <left/>
      <right/>
      <top style="thin">
        <color indexed="23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64"/>
      </right>
      <top/>
      <bottom style="thin">
        <color indexed="23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2" fillId="4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4" borderId="0" applyNumberFormat="0" applyBorder="0" applyAlignment="0" applyProtection="0"/>
    <xf numFmtId="43" fontId="3" fillId="0" borderId="0" applyFont="0" applyFill="0" applyBorder="0" applyAlignment="0" applyProtection="0"/>
    <xf numFmtId="0" fontId="1" fillId="4" borderId="0" applyNumberFormat="0" applyBorder="0" applyAlignment="0" applyProtection="0"/>
    <xf numFmtId="43" fontId="3" fillId="0" borderId="0" applyFont="0" applyFill="0" applyBorder="0" applyAlignment="0" applyProtection="0"/>
  </cellStyleXfs>
  <cellXfs count="108">
    <xf numFmtId="0" fontId="0" fillId="0" borderId="0" xfId="0"/>
    <xf numFmtId="0" fontId="4" fillId="6" borderId="17" xfId="4" applyFont="1" applyFill="1" applyBorder="1" applyAlignment="1">
      <alignment horizontal="center" vertical="center"/>
    </xf>
    <xf numFmtId="0" fontId="4" fillId="6" borderId="18" xfId="4" applyFont="1" applyFill="1" applyBorder="1" applyAlignment="1">
      <alignment horizontal="center" vertical="center"/>
    </xf>
    <xf numFmtId="0" fontId="6" fillId="0" borderId="0" xfId="3" applyFont="1"/>
    <xf numFmtId="0" fontId="7" fillId="0" borderId="0" xfId="0" applyFont="1" applyAlignment="1">
      <alignment horizontal="right" vertical="center" indent="1"/>
    </xf>
    <xf numFmtId="0" fontId="8" fillId="0" borderId="0" xfId="3" applyFont="1" applyAlignment="1">
      <alignment horizontal="right" vertical="center"/>
    </xf>
    <xf numFmtId="0" fontId="6" fillId="0" borderId="0" xfId="3" applyFont="1" applyAlignment="1">
      <alignment horizontal="right"/>
    </xf>
    <xf numFmtId="0" fontId="6" fillId="0" borderId="0" xfId="3" applyFont="1" applyAlignment="1">
      <alignment horizontal="right" vertical="center"/>
    </xf>
    <xf numFmtId="0" fontId="6" fillId="2" borderId="0" xfId="3" applyFont="1" applyFill="1" applyAlignment="1">
      <alignment horizontal="right" vertical="center" wrapText="1"/>
    </xf>
    <xf numFmtId="17" fontId="9" fillId="3" borderId="0" xfId="3" quotePrefix="1" applyNumberFormat="1" applyFont="1" applyFill="1" applyAlignment="1">
      <alignment horizontal="center" vertical="center"/>
    </xf>
    <xf numFmtId="0" fontId="6" fillId="0" borderId="0" xfId="3" applyFont="1" applyAlignment="1">
      <alignment horizontal="left" wrapText="1"/>
    </xf>
    <xf numFmtId="8" fontId="6" fillId="0" borderId="0" xfId="3" applyNumberFormat="1" applyFont="1" applyAlignment="1">
      <alignment horizontal="center" wrapText="1"/>
    </xf>
    <xf numFmtId="8" fontId="6" fillId="0" borderId="0" xfId="3" applyNumberFormat="1" applyFont="1" applyAlignment="1">
      <alignment wrapText="1"/>
    </xf>
    <xf numFmtId="0" fontId="6" fillId="0" borderId="9" xfId="3" applyFont="1" applyBorder="1" applyAlignment="1">
      <alignment horizontal="center" vertical="center"/>
    </xf>
    <xf numFmtId="0" fontId="6" fillId="0" borderId="10" xfId="3" applyFont="1" applyBorder="1" applyAlignment="1">
      <alignment horizontal="center" vertical="center"/>
    </xf>
    <xf numFmtId="0" fontId="6" fillId="0" borderId="0" xfId="3" applyFont="1" applyAlignment="1">
      <alignment vertical="center"/>
    </xf>
    <xf numFmtId="0" fontId="6" fillId="0" borderId="0" xfId="3" applyFont="1" applyFill="1" applyAlignment="1">
      <alignment vertical="center"/>
    </xf>
    <xf numFmtId="0" fontId="13" fillId="0" borderId="0" xfId="3" applyFont="1"/>
    <xf numFmtId="0" fontId="15" fillId="0" borderId="0" xfId="3" applyFont="1"/>
    <xf numFmtId="0" fontId="12" fillId="0" borderId="0" xfId="3" applyFont="1"/>
    <xf numFmtId="0" fontId="16" fillId="0" borderId="0" xfId="3" applyFont="1" applyAlignment="1">
      <alignment horizontal="left"/>
    </xf>
    <xf numFmtId="0" fontId="17" fillId="0" borderId="0" xfId="3" applyFont="1"/>
    <xf numFmtId="0" fontId="18" fillId="0" borderId="0" xfId="3" applyFont="1" applyFill="1"/>
    <xf numFmtId="44" fontId="6" fillId="0" borderId="0" xfId="3" applyNumberFormat="1" applyFont="1" applyAlignment="1">
      <alignment vertical="center"/>
    </xf>
    <xf numFmtId="0" fontId="6" fillId="0" borderId="0" xfId="3" applyFont="1" applyAlignment="1">
      <alignment horizontal="left" indent="1"/>
    </xf>
    <xf numFmtId="0" fontId="12" fillId="0" borderId="0" xfId="3" applyFont="1" applyAlignment="1">
      <alignment horizontal="right"/>
    </xf>
    <xf numFmtId="0" fontId="6" fillId="0" borderId="0" xfId="3" applyFont="1" applyAlignment="1">
      <alignment horizontal="left" vertical="top" wrapText="1"/>
    </xf>
    <xf numFmtId="0" fontId="20" fillId="0" borderId="0" xfId="3" applyFont="1" applyAlignment="1">
      <alignment horizontal="left"/>
    </xf>
    <xf numFmtId="0" fontId="5" fillId="2" borderId="0" xfId="3" applyFont="1" applyFill="1" applyBorder="1" applyAlignment="1">
      <alignment horizontal="left" vertical="center" wrapText="1" indent="1"/>
    </xf>
    <xf numFmtId="0" fontId="5" fillId="2" borderId="25" xfId="3" applyFont="1" applyFill="1" applyBorder="1" applyAlignment="1">
      <alignment horizontal="left" vertical="center" wrapText="1" indent="1"/>
    </xf>
    <xf numFmtId="0" fontId="6" fillId="0" borderId="0" xfId="3" applyFont="1"/>
    <xf numFmtId="0" fontId="6" fillId="0" borderId="26" xfId="3" applyFont="1" applyBorder="1" applyAlignment="1">
      <alignment horizontal="center" vertical="top"/>
    </xf>
    <xf numFmtId="0" fontId="6" fillId="0" borderId="27" xfId="3" applyFont="1" applyBorder="1" applyAlignment="1">
      <alignment horizontal="center" vertical="top"/>
    </xf>
    <xf numFmtId="49" fontId="7" fillId="0" borderId="0" xfId="0" applyNumberFormat="1" applyFont="1" applyAlignment="1">
      <alignment horizontal="right" vertical="center" indent="1"/>
    </xf>
    <xf numFmtId="0" fontId="6" fillId="0" borderId="11" xfId="3" applyFont="1" applyBorder="1" applyAlignment="1">
      <alignment horizontal="left"/>
    </xf>
    <xf numFmtId="0" fontId="6" fillId="0" borderId="8" xfId="3" applyFont="1" applyBorder="1" applyAlignment="1">
      <alignment horizontal="left"/>
    </xf>
    <xf numFmtId="0" fontId="9" fillId="2" borderId="0" xfId="3" applyFont="1" applyFill="1" applyAlignment="1">
      <alignment vertical="top"/>
    </xf>
    <xf numFmtId="0" fontId="6" fillId="0" borderId="37" xfId="3" applyFont="1" applyBorder="1" applyAlignment="1">
      <alignment horizontal="center" vertical="top"/>
    </xf>
    <xf numFmtId="0" fontId="6" fillId="0" borderId="38" xfId="3" applyFont="1" applyBorder="1" applyAlignment="1">
      <alignment horizontal="center" vertical="center"/>
    </xf>
    <xf numFmtId="0" fontId="6" fillId="0" borderId="41" xfId="3" applyFont="1" applyBorder="1" applyAlignment="1">
      <alignment horizontal="center" vertical="top"/>
    </xf>
    <xf numFmtId="0" fontId="6" fillId="0" borderId="42" xfId="3" applyFont="1" applyBorder="1" applyAlignment="1">
      <alignment horizontal="center" vertical="center"/>
    </xf>
    <xf numFmtId="0" fontId="6" fillId="0" borderId="44" xfId="3" applyFont="1" applyBorder="1" applyAlignment="1">
      <alignment vertical="center"/>
    </xf>
    <xf numFmtId="0" fontId="6" fillId="0" borderId="45" xfId="3" applyFont="1" applyBorder="1" applyAlignment="1">
      <alignment vertical="center"/>
    </xf>
    <xf numFmtId="0" fontId="12" fillId="0" borderId="45" xfId="3" applyFont="1" applyBorder="1" applyAlignment="1">
      <alignment vertical="center"/>
    </xf>
    <xf numFmtId="0" fontId="6" fillId="0" borderId="46" xfId="3" applyFont="1" applyBorder="1"/>
    <xf numFmtId="165" fontId="6" fillId="0" borderId="11" xfId="2" applyNumberFormat="1" applyFont="1" applyBorder="1" applyAlignment="1">
      <alignment vertical="top"/>
    </xf>
    <xf numFmtId="165" fontId="6" fillId="0" borderId="32" xfId="2" applyNumberFormat="1" applyFont="1" applyBorder="1" applyAlignment="1">
      <alignment vertical="top"/>
    </xf>
    <xf numFmtId="0" fontId="6" fillId="0" borderId="0" xfId="3" applyFont="1" applyAlignment="1">
      <alignment horizontal="left"/>
    </xf>
    <xf numFmtId="0" fontId="15" fillId="0" borderId="0" xfId="3" applyFont="1" applyAlignment="1">
      <alignment horizontal="right"/>
    </xf>
    <xf numFmtId="0" fontId="13" fillId="0" borderId="0" xfId="3" applyFont="1" applyAlignment="1"/>
    <xf numFmtId="0" fontId="12" fillId="0" borderId="0" xfId="3" applyFont="1" applyAlignment="1">
      <alignment horizontal="left"/>
    </xf>
    <xf numFmtId="164" fontId="6" fillId="0" borderId="14" xfId="2" applyNumberFormat="1" applyFont="1" applyFill="1" applyBorder="1" applyAlignment="1">
      <alignment vertical="center"/>
    </xf>
    <xf numFmtId="164" fontId="6" fillId="0" borderId="33" xfId="2" applyNumberFormat="1" applyFont="1" applyFill="1" applyBorder="1" applyAlignment="1">
      <alignment vertical="center"/>
    </xf>
    <xf numFmtId="165" fontId="6" fillId="0" borderId="1" xfId="2" applyNumberFormat="1" applyFont="1" applyBorder="1" applyAlignment="1">
      <alignment vertical="top"/>
    </xf>
    <xf numFmtId="165" fontId="6" fillId="0" borderId="28" xfId="2" applyNumberFormat="1" applyFont="1" applyBorder="1" applyAlignment="1">
      <alignment vertical="top"/>
    </xf>
    <xf numFmtId="165" fontId="6" fillId="0" borderId="11" xfId="2" applyNumberFormat="1" applyFont="1" applyBorder="1" applyAlignment="1">
      <alignment vertical="top"/>
    </xf>
    <xf numFmtId="165" fontId="6" fillId="0" borderId="32" xfId="2" applyNumberFormat="1" applyFont="1" applyBorder="1" applyAlignment="1">
      <alignment vertical="top"/>
    </xf>
    <xf numFmtId="0" fontId="11" fillId="0" borderId="9" xfId="3" quotePrefix="1" applyFont="1" applyFill="1" applyBorder="1" applyAlignment="1">
      <alignment horizontal="left" vertical="center" wrapText="1"/>
    </xf>
    <xf numFmtId="0" fontId="11" fillId="0" borderId="9" xfId="3" applyFont="1" applyFill="1" applyBorder="1" applyAlignment="1">
      <alignment horizontal="left" vertical="center" wrapText="1"/>
    </xf>
    <xf numFmtId="0" fontId="11" fillId="0" borderId="34" xfId="3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10" xfId="0" quotePrefix="1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7" xfId="0" quotePrefix="1" applyFont="1" applyFill="1" applyBorder="1" applyAlignment="1">
      <alignment horizontal="left" vertical="center" wrapText="1"/>
    </xf>
    <xf numFmtId="0" fontId="19" fillId="3" borderId="0" xfId="3" applyFont="1" applyFill="1" applyBorder="1" applyAlignment="1">
      <alignment horizontal="left" vertical="top" wrapText="1"/>
    </xf>
    <xf numFmtId="0" fontId="6" fillId="0" borderId="1" xfId="3" applyFont="1" applyBorder="1" applyAlignment="1">
      <alignment vertical="top" wrapText="1"/>
    </xf>
    <xf numFmtId="0" fontId="6" fillId="0" borderId="13" xfId="3" applyFont="1" applyBorder="1" applyAlignment="1">
      <alignment vertical="top" wrapText="1"/>
    </xf>
    <xf numFmtId="0" fontId="6" fillId="0" borderId="2" xfId="3" applyFont="1" applyBorder="1" applyAlignment="1">
      <alignment vertical="top" wrapText="1"/>
    </xf>
    <xf numFmtId="0" fontId="6" fillId="0" borderId="3" xfId="3" applyFont="1" applyBorder="1" applyAlignment="1">
      <alignment wrapText="1"/>
    </xf>
    <xf numFmtId="0" fontId="6" fillId="0" borderId="0" xfId="3" applyFont="1" applyBorder="1" applyAlignment="1">
      <alignment wrapText="1"/>
    </xf>
    <xf numFmtId="0" fontId="6" fillId="0" borderId="4" xfId="3" applyFont="1" applyBorder="1" applyAlignment="1">
      <alignment wrapText="1"/>
    </xf>
    <xf numFmtId="0" fontId="6" fillId="0" borderId="3" xfId="3" applyFont="1" applyBorder="1"/>
    <xf numFmtId="0" fontId="6" fillId="0" borderId="0" xfId="3" applyFont="1" applyBorder="1"/>
    <xf numFmtId="0" fontId="6" fillId="0" borderId="4" xfId="3" applyFont="1" applyBorder="1"/>
    <xf numFmtId="0" fontId="6" fillId="0" borderId="5" xfId="3" applyFont="1" applyBorder="1" applyAlignment="1">
      <alignment wrapText="1"/>
    </xf>
    <xf numFmtId="0" fontId="6" fillId="0" borderId="12" xfId="3" applyFont="1" applyBorder="1" applyAlignment="1">
      <alignment wrapText="1"/>
    </xf>
    <xf numFmtId="0" fontId="6" fillId="0" borderId="6" xfId="3" applyFont="1" applyBorder="1" applyAlignment="1">
      <alignment wrapText="1"/>
    </xf>
    <xf numFmtId="0" fontId="6" fillId="0" borderId="11" xfId="3" applyFont="1" applyBorder="1" applyAlignment="1">
      <alignment horizontal="center"/>
    </xf>
    <xf numFmtId="0" fontId="6" fillId="0" borderId="8" xfId="3" applyFont="1" applyBorder="1" applyAlignment="1">
      <alignment horizontal="center"/>
    </xf>
    <xf numFmtId="44" fontId="6" fillId="0" borderId="0" xfId="3" applyNumberFormat="1" applyFont="1" applyAlignment="1">
      <alignment vertical="center"/>
    </xf>
    <xf numFmtId="165" fontId="6" fillId="0" borderId="29" xfId="2" applyNumberFormat="1" applyFont="1" applyBorder="1" applyAlignment="1">
      <alignment vertical="top"/>
    </xf>
    <xf numFmtId="165" fontId="6" fillId="0" borderId="24" xfId="2" applyNumberFormat="1" applyFont="1" applyBorder="1" applyAlignment="1">
      <alignment vertical="top"/>
    </xf>
    <xf numFmtId="164" fontId="6" fillId="0" borderId="7" xfId="2" applyNumberFormat="1" applyFont="1" applyFill="1" applyBorder="1" applyAlignment="1">
      <alignment vertical="center"/>
    </xf>
    <xf numFmtId="164" fontId="6" fillId="0" borderId="38" xfId="2" applyNumberFormat="1" applyFont="1" applyFill="1" applyBorder="1" applyAlignment="1">
      <alignment horizontal="right" vertical="center"/>
    </xf>
    <xf numFmtId="164" fontId="6" fillId="0" borderId="40" xfId="2" applyNumberFormat="1" applyFont="1" applyFill="1" applyBorder="1" applyAlignment="1">
      <alignment horizontal="right" vertical="center"/>
    </xf>
    <xf numFmtId="0" fontId="4" fillId="6" borderId="19" xfId="4" applyFont="1" applyFill="1" applyBorder="1" applyAlignment="1">
      <alignment horizontal="left" vertical="center"/>
    </xf>
    <xf numFmtId="0" fontId="4" fillId="6" borderId="20" xfId="4" applyFont="1" applyFill="1" applyBorder="1" applyAlignment="1">
      <alignment horizontal="left" vertical="center"/>
    </xf>
    <xf numFmtId="49" fontId="4" fillId="6" borderId="21" xfId="4" applyNumberFormat="1" applyFont="1" applyFill="1" applyBorder="1" applyAlignment="1">
      <alignment horizontal="center" vertical="center" wrapText="1"/>
    </xf>
    <xf numFmtId="49" fontId="4" fillId="6" borderId="22" xfId="4" applyNumberFormat="1" applyFont="1" applyFill="1" applyBorder="1" applyAlignment="1">
      <alignment horizontal="center" vertical="center" wrapText="1"/>
    </xf>
    <xf numFmtId="0" fontId="21" fillId="2" borderId="30" xfId="3" applyFont="1" applyFill="1" applyBorder="1" applyAlignment="1">
      <alignment horizontal="left" vertical="center" wrapText="1" indent="1"/>
    </xf>
    <xf numFmtId="0" fontId="21" fillId="2" borderId="31" xfId="3" applyFont="1" applyFill="1" applyBorder="1" applyAlignment="1">
      <alignment horizontal="left" vertical="center" wrapText="1" indent="1"/>
    </xf>
    <xf numFmtId="0" fontId="9" fillId="2" borderId="11" xfId="3" applyFont="1" applyFill="1" applyBorder="1" applyAlignment="1">
      <alignment horizontal="center" vertical="center"/>
    </xf>
    <xf numFmtId="0" fontId="9" fillId="2" borderId="8" xfId="3" applyFont="1" applyFill="1" applyBorder="1" applyAlignment="1">
      <alignment horizontal="center" vertical="center"/>
    </xf>
    <xf numFmtId="164" fontId="6" fillId="0" borderId="35" xfId="2" applyNumberFormat="1" applyFont="1" applyFill="1" applyBorder="1" applyAlignment="1">
      <alignment vertical="center"/>
    </xf>
    <xf numFmtId="164" fontId="6" fillId="0" borderId="36" xfId="2" applyNumberFormat="1" applyFont="1" applyFill="1" applyBorder="1" applyAlignment="1">
      <alignment vertical="center"/>
    </xf>
    <xf numFmtId="44" fontId="14" fillId="5" borderId="47" xfId="1" applyFont="1" applyFill="1" applyBorder="1" applyAlignment="1">
      <alignment vertical="center"/>
    </xf>
    <xf numFmtId="44" fontId="14" fillId="5" borderId="16" xfId="1" applyFont="1" applyFill="1" applyBorder="1" applyAlignment="1">
      <alignment vertical="center"/>
    </xf>
    <xf numFmtId="14" fontId="9" fillId="2" borderId="0" xfId="3" applyNumberFormat="1" applyFont="1" applyFill="1" applyAlignment="1">
      <alignment horizontal="left" vertical="center"/>
    </xf>
    <xf numFmtId="0" fontId="5" fillId="2" borderId="23" xfId="3" quotePrefix="1" applyFont="1" applyFill="1" applyBorder="1" applyAlignment="1">
      <alignment horizontal="left" vertical="center" wrapText="1" indent="1"/>
    </xf>
    <xf numFmtId="0" fontId="5" fillId="2" borderId="15" xfId="3" applyFont="1" applyFill="1" applyBorder="1" applyAlignment="1">
      <alignment horizontal="left" vertical="center" wrapText="1" indent="1"/>
    </xf>
    <xf numFmtId="0" fontId="5" fillId="2" borderId="24" xfId="3" applyFont="1" applyFill="1" applyBorder="1" applyAlignment="1">
      <alignment horizontal="left" vertical="center" wrapText="1" indent="1"/>
    </xf>
    <xf numFmtId="0" fontId="10" fillId="2" borderId="0" xfId="3" applyFont="1" applyFill="1" applyAlignment="1">
      <alignment horizontal="left" vertical="center"/>
    </xf>
    <xf numFmtId="49" fontId="4" fillId="6" borderId="19" xfId="4" applyNumberFormat="1" applyFont="1" applyFill="1" applyBorder="1" applyAlignment="1">
      <alignment horizontal="center" vertical="center" wrapText="1"/>
    </xf>
    <xf numFmtId="0" fontId="11" fillId="0" borderId="38" xfId="0" quotePrefix="1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</cellXfs>
  <cellStyles count="12">
    <cellStyle name="20% - Accent1 2" xfId="4" xr:uid="{00000000-0005-0000-0000-000000000000}"/>
    <cellStyle name="20% - Accent1 2 2" xfId="10" xr:uid="{00000000-0005-0000-0000-000001000000}"/>
    <cellStyle name="20% - Énfasis1 2" xfId="8" xr:uid="{00000000-0005-0000-0000-000002000000}"/>
    <cellStyle name="Euro" xfId="1" xr:uid="{00000000-0005-0000-0000-000003000000}"/>
    <cellStyle name="Euro 2" xfId="6" xr:uid="{00000000-0005-0000-0000-000004000000}"/>
    <cellStyle name="Milers 2" xfId="5" xr:uid="{00000000-0005-0000-0000-000005000000}"/>
    <cellStyle name="Milers 2 2" xfId="11" xr:uid="{00000000-0005-0000-0000-000006000000}"/>
    <cellStyle name="Millares 2" xfId="9" xr:uid="{00000000-0005-0000-0000-000007000000}"/>
    <cellStyle name="Moneda" xfId="2" builtinId="4"/>
    <cellStyle name="Moneda 2" xfId="7" xr:uid="{00000000-0005-0000-0000-000009000000}"/>
    <cellStyle name="Normal" xfId="0" builtinId="0"/>
    <cellStyle name="Normal 2" xfId="3" xr:uid="{00000000-0005-0000-0000-00000B000000}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0</xdr:row>
      <xdr:rowOff>76201</xdr:rowOff>
    </xdr:from>
    <xdr:to>
      <xdr:col>4</xdr:col>
      <xdr:colOff>804242</xdr:colOff>
      <xdr:row>3</xdr:row>
      <xdr:rowOff>97256</xdr:rowOff>
    </xdr:to>
    <xdr:pic>
      <xdr:nvPicPr>
        <xdr:cNvPr id="2" name="Imatge 1" descr="UPC-BcnTech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3901" y="76201"/>
          <a:ext cx="1924050" cy="506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3"/>
  <sheetViews>
    <sheetView showGridLines="0" tabSelected="1" zoomScaleNormal="100" zoomScalePageLayoutView="120" workbookViewId="0">
      <selection activeCell="K9" sqref="K9"/>
    </sheetView>
  </sheetViews>
  <sheetFormatPr baseColWidth="10" defaultColWidth="9" defaultRowHeight="13.8" x14ac:dyDescent="0.3"/>
  <cols>
    <col min="1" max="1" width="5.33203125" style="3" customWidth="1"/>
    <col min="2" max="2" width="10.44140625" style="3" customWidth="1"/>
    <col min="3" max="3" width="1.5546875" style="3" customWidth="1"/>
    <col min="4" max="6" width="16" style="3" customWidth="1"/>
    <col min="7" max="8" width="6.33203125" style="3" customWidth="1"/>
    <col min="9" max="10" width="9.6640625" style="3" customWidth="1"/>
    <col min="11" max="11" width="5.33203125" style="3" customWidth="1"/>
    <col min="12" max="16384" width="9" style="3"/>
  </cols>
  <sheetData>
    <row r="1" spans="2:13" ht="10.5" customHeight="1" x14ac:dyDescent="0.3"/>
    <row r="2" spans="2:13" ht="14.4" x14ac:dyDescent="0.3">
      <c r="J2" s="4" t="s">
        <v>35</v>
      </c>
    </row>
    <row r="3" spans="2:13" ht="14.4" x14ac:dyDescent="0.3">
      <c r="J3" s="33" t="s">
        <v>26</v>
      </c>
    </row>
    <row r="5" spans="2:13" ht="2.25" customHeight="1" x14ac:dyDescent="0.3"/>
    <row r="6" spans="2:13" ht="6.75" customHeight="1" x14ac:dyDescent="0.3"/>
    <row r="7" spans="2:13" ht="17.25" customHeight="1" x14ac:dyDescent="0.3">
      <c r="B7" s="5" t="s">
        <v>9</v>
      </c>
      <c r="C7" s="6"/>
      <c r="D7" s="93"/>
      <c r="E7" s="94"/>
      <c r="G7" s="7" t="s">
        <v>8</v>
      </c>
      <c r="H7" s="99"/>
      <c r="I7" s="99"/>
      <c r="J7" s="99"/>
    </row>
    <row r="8" spans="2:13" ht="8.25" customHeight="1" x14ac:dyDescent="0.3">
      <c r="B8" s="7"/>
      <c r="C8" s="6"/>
    </row>
    <row r="9" spans="2:13" ht="15.75" customHeight="1" x14ac:dyDescent="0.3">
      <c r="B9" s="6" t="s">
        <v>7</v>
      </c>
      <c r="C9" s="6"/>
      <c r="D9" s="36" t="s">
        <v>36</v>
      </c>
      <c r="E9" s="36"/>
      <c r="F9" s="36"/>
      <c r="G9" s="8"/>
      <c r="H9" s="9"/>
    </row>
    <row r="10" spans="2:13" ht="9" customHeight="1" x14ac:dyDescent="0.3">
      <c r="B10" s="7"/>
      <c r="C10" s="7"/>
    </row>
    <row r="11" spans="2:13" ht="15" customHeight="1" x14ac:dyDescent="0.3">
      <c r="B11" s="7" t="s">
        <v>6</v>
      </c>
      <c r="C11" s="7"/>
      <c r="D11" s="103" t="s">
        <v>34</v>
      </c>
      <c r="E11" s="103"/>
      <c r="F11" s="103"/>
      <c r="G11" s="103"/>
    </row>
    <row r="12" spans="2:13" ht="16.5" customHeight="1" thickBot="1" x14ac:dyDescent="0.35">
      <c r="B12" s="7"/>
      <c r="C12" s="7"/>
    </row>
    <row r="13" spans="2:13" ht="29.25" customHeight="1" x14ac:dyDescent="0.3">
      <c r="B13" s="1" t="s">
        <v>3</v>
      </c>
      <c r="C13" s="2"/>
      <c r="D13" s="87" t="s">
        <v>4</v>
      </c>
      <c r="E13" s="87"/>
      <c r="F13" s="88"/>
      <c r="G13" s="89" t="s">
        <v>22</v>
      </c>
      <c r="H13" s="104"/>
      <c r="I13" s="89" t="s">
        <v>23</v>
      </c>
      <c r="J13" s="90"/>
    </row>
    <row r="14" spans="2:13" ht="27.75" customHeight="1" x14ac:dyDescent="0.3">
      <c r="B14" s="100" t="s">
        <v>24</v>
      </c>
      <c r="C14" s="101"/>
      <c r="D14" s="101"/>
      <c r="E14" s="101"/>
      <c r="F14" s="101"/>
      <c r="G14" s="101"/>
      <c r="H14" s="101"/>
      <c r="I14" s="101"/>
      <c r="J14" s="102"/>
      <c r="L14" s="10"/>
      <c r="M14" s="11"/>
    </row>
    <row r="15" spans="2:13" ht="14.25" customHeight="1" x14ac:dyDescent="0.3">
      <c r="B15" s="91" t="s">
        <v>27</v>
      </c>
      <c r="C15" s="92"/>
      <c r="D15" s="92"/>
      <c r="E15" s="92"/>
      <c r="F15" s="92"/>
      <c r="G15" s="28"/>
      <c r="H15" s="28"/>
      <c r="I15" s="28"/>
      <c r="J15" s="29"/>
      <c r="L15" s="10"/>
      <c r="M15" s="11"/>
    </row>
    <row r="16" spans="2:13" ht="24" customHeight="1" x14ac:dyDescent="0.3">
      <c r="B16" s="37"/>
      <c r="C16" s="38"/>
      <c r="D16" s="105" t="s">
        <v>28</v>
      </c>
      <c r="E16" s="106"/>
      <c r="F16" s="107"/>
      <c r="G16" s="85">
        <v>767.14</v>
      </c>
      <c r="H16" s="86"/>
      <c r="I16" s="55">
        <f>G16*B16</f>
        <v>0</v>
      </c>
      <c r="J16" s="56"/>
      <c r="L16" s="10"/>
      <c r="M16" s="12"/>
    </row>
    <row r="17" spans="2:10" ht="24" customHeight="1" x14ac:dyDescent="0.3">
      <c r="B17" s="31"/>
      <c r="C17" s="13"/>
      <c r="D17" s="57" t="s">
        <v>29</v>
      </c>
      <c r="E17" s="58"/>
      <c r="F17" s="59"/>
      <c r="G17" s="95">
        <v>387.2</v>
      </c>
      <c r="H17" s="96"/>
      <c r="I17" s="55">
        <f t="shared" ref="I17:I36" si="0">G17*B17</f>
        <v>0</v>
      </c>
      <c r="J17" s="56"/>
    </row>
    <row r="18" spans="2:10" ht="14.25" customHeight="1" x14ac:dyDescent="0.3">
      <c r="B18" s="32"/>
      <c r="C18" s="14"/>
      <c r="D18" s="62" t="s">
        <v>30</v>
      </c>
      <c r="E18" s="60"/>
      <c r="F18" s="61"/>
      <c r="G18" s="51">
        <v>356.95</v>
      </c>
      <c r="H18" s="52"/>
      <c r="I18" s="55">
        <f t="shared" si="0"/>
        <v>0</v>
      </c>
      <c r="J18" s="56"/>
    </row>
    <row r="19" spans="2:10" ht="14.25" customHeight="1" x14ac:dyDescent="0.3">
      <c r="B19" s="32"/>
      <c r="C19" s="14"/>
      <c r="D19" s="62" t="s">
        <v>31</v>
      </c>
      <c r="E19" s="60"/>
      <c r="F19" s="61"/>
      <c r="G19" s="51">
        <v>356.95</v>
      </c>
      <c r="H19" s="52"/>
      <c r="I19" s="55">
        <f t="shared" si="0"/>
        <v>0</v>
      </c>
      <c r="J19" s="56"/>
    </row>
    <row r="20" spans="2:10" s="30" customFormat="1" ht="32.4" customHeight="1" x14ac:dyDescent="0.3">
      <c r="B20" s="31"/>
      <c r="C20" s="13"/>
      <c r="D20" s="62" t="s">
        <v>32</v>
      </c>
      <c r="E20" s="60"/>
      <c r="F20" s="61"/>
      <c r="G20" s="51">
        <v>121</v>
      </c>
      <c r="H20" s="52"/>
      <c r="I20" s="82">
        <f t="shared" si="0"/>
        <v>0</v>
      </c>
      <c r="J20" s="83"/>
    </row>
    <row r="21" spans="2:10" s="30" customFormat="1" ht="14.25" customHeight="1" x14ac:dyDescent="0.3">
      <c r="B21" s="31"/>
      <c r="C21" s="13"/>
      <c r="D21" s="62" t="s">
        <v>33</v>
      </c>
      <c r="E21" s="62"/>
      <c r="F21" s="65"/>
      <c r="G21" s="51">
        <v>2964.5</v>
      </c>
      <c r="H21" s="84"/>
      <c r="I21" s="55">
        <f t="shared" ref="I21" si="1">G21*B21</f>
        <v>0</v>
      </c>
      <c r="J21" s="56"/>
    </row>
    <row r="22" spans="2:10" ht="14.25" customHeight="1" x14ac:dyDescent="0.3">
      <c r="B22" s="31"/>
      <c r="C22" s="13"/>
      <c r="D22" s="60"/>
      <c r="E22" s="60"/>
      <c r="F22" s="61"/>
      <c r="G22" s="51"/>
      <c r="H22" s="52"/>
      <c r="I22" s="55">
        <f t="shared" si="0"/>
        <v>0</v>
      </c>
      <c r="J22" s="56"/>
    </row>
    <row r="23" spans="2:10" ht="14.25" customHeight="1" x14ac:dyDescent="0.3">
      <c r="B23" s="31"/>
      <c r="C23" s="13"/>
      <c r="D23" s="60"/>
      <c r="E23" s="60"/>
      <c r="F23" s="61"/>
      <c r="G23" s="51"/>
      <c r="H23" s="52"/>
      <c r="I23" s="55">
        <f t="shared" si="0"/>
        <v>0</v>
      </c>
      <c r="J23" s="56"/>
    </row>
    <row r="24" spans="2:10" s="30" customFormat="1" ht="14.25" customHeight="1" x14ac:dyDescent="0.3">
      <c r="B24" s="32"/>
      <c r="C24" s="13"/>
      <c r="D24" s="60"/>
      <c r="E24" s="60"/>
      <c r="F24" s="61"/>
      <c r="G24" s="51"/>
      <c r="H24" s="52"/>
      <c r="I24" s="55">
        <f t="shared" si="0"/>
        <v>0</v>
      </c>
      <c r="J24" s="56"/>
    </row>
    <row r="25" spans="2:10" s="30" customFormat="1" ht="14.25" customHeight="1" x14ac:dyDescent="0.3">
      <c r="B25" s="32"/>
      <c r="C25" s="14"/>
      <c r="D25" s="60"/>
      <c r="E25" s="60"/>
      <c r="F25" s="61"/>
      <c r="G25" s="51"/>
      <c r="H25" s="52"/>
      <c r="I25" s="55">
        <f t="shared" ref="I25" si="2">G25*B25</f>
        <v>0</v>
      </c>
      <c r="J25" s="56"/>
    </row>
    <row r="26" spans="2:10" s="30" customFormat="1" ht="14.25" customHeight="1" x14ac:dyDescent="0.3">
      <c r="B26" s="32"/>
      <c r="C26" s="14"/>
      <c r="D26" s="60"/>
      <c r="E26" s="60"/>
      <c r="F26" s="61"/>
      <c r="G26" s="51"/>
      <c r="H26" s="52"/>
      <c r="I26" s="55">
        <f t="shared" ref="I26:I27" si="3">G26*B26</f>
        <v>0</v>
      </c>
      <c r="J26" s="56"/>
    </row>
    <row r="27" spans="2:10" s="30" customFormat="1" ht="14.25" customHeight="1" x14ac:dyDescent="0.3">
      <c r="B27" s="32"/>
      <c r="C27" s="14"/>
      <c r="D27" s="60"/>
      <c r="E27" s="60"/>
      <c r="F27" s="61"/>
      <c r="G27" s="51"/>
      <c r="H27" s="52"/>
      <c r="I27" s="55">
        <f t="shared" si="3"/>
        <v>0</v>
      </c>
      <c r="J27" s="56"/>
    </row>
    <row r="28" spans="2:10" s="30" customFormat="1" ht="14.25" customHeight="1" x14ac:dyDescent="0.3">
      <c r="B28" s="32"/>
      <c r="C28" s="14"/>
      <c r="D28" s="60"/>
      <c r="E28" s="60"/>
      <c r="F28" s="61"/>
      <c r="G28" s="51"/>
      <c r="H28" s="52"/>
      <c r="I28" s="55">
        <f t="shared" ref="I28" si="4">G28*B28</f>
        <v>0</v>
      </c>
      <c r="J28" s="56"/>
    </row>
    <row r="29" spans="2:10" ht="14.25" customHeight="1" x14ac:dyDescent="0.3">
      <c r="B29" s="32"/>
      <c r="C29" s="14"/>
      <c r="D29" s="60"/>
      <c r="E29" s="60"/>
      <c r="F29" s="61"/>
      <c r="G29" s="51"/>
      <c r="H29" s="52"/>
      <c r="I29" s="55">
        <f t="shared" si="0"/>
        <v>0</v>
      </c>
      <c r="J29" s="56"/>
    </row>
    <row r="30" spans="2:10" s="30" customFormat="1" ht="14.25" customHeight="1" x14ac:dyDescent="0.3">
      <c r="B30" s="32"/>
      <c r="C30" s="14"/>
      <c r="D30" s="60"/>
      <c r="E30" s="60"/>
      <c r="F30" s="61"/>
      <c r="G30" s="51"/>
      <c r="H30" s="52"/>
      <c r="I30" s="55">
        <f t="shared" si="0"/>
        <v>0</v>
      </c>
      <c r="J30" s="56"/>
    </row>
    <row r="31" spans="2:10" s="30" customFormat="1" ht="14.25" customHeight="1" x14ac:dyDescent="0.3">
      <c r="B31" s="31"/>
      <c r="C31" s="13"/>
      <c r="D31" s="60"/>
      <c r="E31" s="60"/>
      <c r="F31" s="61"/>
      <c r="G31" s="51"/>
      <c r="H31" s="52"/>
      <c r="I31" s="45"/>
      <c r="J31" s="46"/>
    </row>
    <row r="32" spans="2:10" s="30" customFormat="1" ht="14.25" customHeight="1" x14ac:dyDescent="0.3">
      <c r="B32" s="32"/>
      <c r="C32" s="14"/>
      <c r="D32" s="60"/>
      <c r="E32" s="60"/>
      <c r="F32" s="61"/>
      <c r="G32" s="51"/>
      <c r="H32" s="52"/>
      <c r="I32" s="55">
        <f t="shared" si="0"/>
        <v>0</v>
      </c>
      <c r="J32" s="56"/>
    </row>
    <row r="33" spans="1:10" s="30" customFormat="1" ht="14.25" customHeight="1" x14ac:dyDescent="0.3">
      <c r="B33" s="32"/>
      <c r="C33" s="14"/>
      <c r="D33" s="60"/>
      <c r="E33" s="60"/>
      <c r="F33" s="61"/>
      <c r="G33" s="51"/>
      <c r="H33" s="52"/>
      <c r="I33" s="55">
        <f t="shared" si="0"/>
        <v>0</v>
      </c>
      <c r="J33" s="56"/>
    </row>
    <row r="34" spans="1:10" s="30" customFormat="1" ht="24" customHeight="1" x14ac:dyDescent="0.3">
      <c r="B34" s="32"/>
      <c r="C34" s="14"/>
      <c r="D34" s="60"/>
      <c r="E34" s="60"/>
      <c r="F34" s="61"/>
      <c r="G34" s="51"/>
      <c r="H34" s="52"/>
      <c r="I34" s="55">
        <f t="shared" si="0"/>
        <v>0</v>
      </c>
      <c r="J34" s="56"/>
    </row>
    <row r="35" spans="1:10" s="30" customFormat="1" ht="41.25" customHeight="1" x14ac:dyDescent="0.3">
      <c r="B35" s="39"/>
      <c r="C35" s="40"/>
      <c r="D35" s="63"/>
      <c r="E35" s="63"/>
      <c r="F35" s="64"/>
      <c r="G35" s="51"/>
      <c r="H35" s="52"/>
      <c r="I35" s="53">
        <f t="shared" ref="I35" si="5">G35*B35</f>
        <v>0</v>
      </c>
      <c r="J35" s="54"/>
    </row>
    <row r="36" spans="1:10" ht="14.25" customHeight="1" thickBot="1" x14ac:dyDescent="0.35">
      <c r="A36" s="30"/>
      <c r="B36" s="39"/>
      <c r="C36" s="40"/>
      <c r="D36" s="63"/>
      <c r="E36" s="63"/>
      <c r="F36" s="64"/>
      <c r="G36" s="51"/>
      <c r="H36" s="52"/>
      <c r="I36" s="53">
        <f t="shared" si="0"/>
        <v>0</v>
      </c>
      <c r="J36" s="54"/>
    </row>
    <row r="37" spans="1:10" ht="17.25" customHeight="1" thickBot="1" x14ac:dyDescent="0.35">
      <c r="B37" s="41"/>
      <c r="C37" s="42"/>
      <c r="D37" s="42"/>
      <c r="E37" s="42"/>
      <c r="F37" s="43" t="s">
        <v>11</v>
      </c>
      <c r="G37" s="42"/>
      <c r="H37" s="44"/>
      <c r="I37" s="97">
        <f>SUM(I16:J36)</f>
        <v>0</v>
      </c>
      <c r="J37" s="98"/>
    </row>
    <row r="38" spans="1:10" x14ac:dyDescent="0.3">
      <c r="B38" s="15"/>
      <c r="C38" s="15"/>
      <c r="D38" s="15"/>
      <c r="E38" s="15"/>
      <c r="F38" s="15" t="s">
        <v>5</v>
      </c>
      <c r="G38" s="81">
        <f>I37/1.21</f>
        <v>0</v>
      </c>
      <c r="H38" s="81"/>
    </row>
    <row r="39" spans="1:10" x14ac:dyDescent="0.3">
      <c r="B39" s="16"/>
      <c r="C39" s="16"/>
      <c r="D39" s="16"/>
      <c r="E39" s="16"/>
      <c r="F39" s="15" t="s">
        <v>10</v>
      </c>
      <c r="G39" s="81">
        <f>I37-G38</f>
        <v>0</v>
      </c>
      <c r="H39" s="81"/>
    </row>
    <row r="40" spans="1:10" ht="30" customHeight="1" x14ac:dyDescent="0.3">
      <c r="B40" s="16"/>
      <c r="C40" s="16"/>
      <c r="D40" s="16"/>
      <c r="E40" s="15"/>
      <c r="F40" s="23"/>
      <c r="G40" s="23"/>
    </row>
    <row r="41" spans="1:10" ht="16.5" customHeight="1" x14ac:dyDescent="0.3">
      <c r="A41" s="24"/>
      <c r="B41" s="50" t="s">
        <v>2</v>
      </c>
      <c r="C41" s="17"/>
      <c r="D41" s="17"/>
      <c r="E41" s="18"/>
      <c r="G41" s="67" t="s">
        <v>0</v>
      </c>
      <c r="H41" s="68"/>
      <c r="I41" s="68"/>
      <c r="J41" s="69"/>
    </row>
    <row r="42" spans="1:10" x14ac:dyDescent="0.3">
      <c r="A42" s="24"/>
      <c r="B42" s="47" t="s">
        <v>25</v>
      </c>
      <c r="C42" s="49"/>
      <c r="D42" s="48"/>
      <c r="E42" s="18"/>
      <c r="G42" s="70"/>
      <c r="H42" s="71"/>
      <c r="I42" s="71"/>
      <c r="J42" s="72"/>
    </row>
    <row r="43" spans="1:10" x14ac:dyDescent="0.3">
      <c r="B43" s="6"/>
      <c r="D43" s="17"/>
      <c r="E43" s="18"/>
      <c r="G43" s="70"/>
      <c r="H43" s="71"/>
      <c r="I43" s="71"/>
      <c r="J43" s="72"/>
    </row>
    <row r="44" spans="1:10" x14ac:dyDescent="0.3">
      <c r="B44" s="6"/>
      <c r="D44" s="17"/>
      <c r="E44" s="18"/>
      <c r="G44" s="73" t="s">
        <v>12</v>
      </c>
      <c r="H44" s="74"/>
      <c r="I44" s="74"/>
      <c r="J44" s="75"/>
    </row>
    <row r="45" spans="1:10" ht="13.5" customHeight="1" x14ac:dyDescent="0.3">
      <c r="B45" s="6"/>
      <c r="C45" s="17"/>
      <c r="D45" s="17"/>
      <c r="E45" s="18"/>
      <c r="G45" s="76" t="s">
        <v>13</v>
      </c>
      <c r="H45" s="77"/>
      <c r="I45" s="77"/>
      <c r="J45" s="78"/>
    </row>
    <row r="46" spans="1:10" x14ac:dyDescent="0.3">
      <c r="B46" s="6"/>
      <c r="C46" s="19"/>
      <c r="D46" s="19"/>
    </row>
    <row r="47" spans="1:10" ht="12" customHeight="1" x14ac:dyDescent="0.3">
      <c r="B47" s="6" t="s">
        <v>1</v>
      </c>
      <c r="C47" s="20"/>
      <c r="D47" s="20"/>
      <c r="G47" s="27" t="s">
        <v>14</v>
      </c>
    </row>
    <row r="48" spans="1:10" ht="4.5" customHeight="1" x14ac:dyDescent="0.3">
      <c r="C48" s="21"/>
      <c r="D48" s="21"/>
    </row>
    <row r="49" spans="2:11" x14ac:dyDescent="0.3">
      <c r="B49" s="22" t="s">
        <v>15</v>
      </c>
      <c r="H49" s="25" t="s">
        <v>19</v>
      </c>
      <c r="I49" s="79"/>
      <c r="J49" s="80"/>
    </row>
    <row r="50" spans="2:11" ht="14.25" customHeight="1" x14ac:dyDescent="0.3">
      <c r="C50" s="66" t="s">
        <v>16</v>
      </c>
      <c r="D50" s="66"/>
      <c r="E50" s="66"/>
      <c r="K50" s="26"/>
    </row>
    <row r="51" spans="2:11" x14ac:dyDescent="0.3">
      <c r="G51" s="30"/>
      <c r="H51" s="6" t="s">
        <v>18</v>
      </c>
      <c r="I51" s="34" t="s">
        <v>17</v>
      </c>
      <c r="J51" s="35"/>
    </row>
    <row r="52" spans="2:11" x14ac:dyDescent="0.3">
      <c r="G52" s="30"/>
      <c r="H52" s="6" t="s">
        <v>20</v>
      </c>
      <c r="I52" s="34" t="s">
        <v>17</v>
      </c>
      <c r="J52" s="35"/>
    </row>
    <row r="53" spans="2:11" x14ac:dyDescent="0.3">
      <c r="G53" s="30"/>
      <c r="H53" s="6" t="s">
        <v>21</v>
      </c>
      <c r="I53" s="34" t="s">
        <v>17</v>
      </c>
      <c r="J53" s="35"/>
    </row>
  </sheetData>
  <mergeCells count="80">
    <mergeCell ref="D7:E7"/>
    <mergeCell ref="G17:H17"/>
    <mergeCell ref="G18:H18"/>
    <mergeCell ref="I37:J37"/>
    <mergeCell ref="I17:J17"/>
    <mergeCell ref="I19:J19"/>
    <mergeCell ref="I18:J18"/>
    <mergeCell ref="G29:H29"/>
    <mergeCell ref="G19:H19"/>
    <mergeCell ref="I23:J23"/>
    <mergeCell ref="I29:J29"/>
    <mergeCell ref="H7:J7"/>
    <mergeCell ref="B14:J14"/>
    <mergeCell ref="D11:G11"/>
    <mergeCell ref="G13:H13"/>
    <mergeCell ref="D16:F16"/>
    <mergeCell ref="G16:H16"/>
    <mergeCell ref="D13:F13"/>
    <mergeCell ref="I13:J13"/>
    <mergeCell ref="I16:J16"/>
    <mergeCell ref="B15:F15"/>
    <mergeCell ref="I36:J36"/>
    <mergeCell ref="G38:H38"/>
    <mergeCell ref="G39:H39"/>
    <mergeCell ref="G36:H36"/>
    <mergeCell ref="I20:J20"/>
    <mergeCell ref="I24:J24"/>
    <mergeCell ref="I21:J21"/>
    <mergeCell ref="G20:H20"/>
    <mergeCell ref="G21:H21"/>
    <mergeCell ref="G24:H24"/>
    <mergeCell ref="I22:J22"/>
    <mergeCell ref="G22:H22"/>
    <mergeCell ref="G23:H23"/>
    <mergeCell ref="G25:H25"/>
    <mergeCell ref="I25:J25"/>
    <mergeCell ref="G33:H33"/>
    <mergeCell ref="C50:E50"/>
    <mergeCell ref="G41:J41"/>
    <mergeCell ref="G42:J42"/>
    <mergeCell ref="G43:J43"/>
    <mergeCell ref="G44:J44"/>
    <mergeCell ref="G45:J45"/>
    <mergeCell ref="I49:J49"/>
    <mergeCell ref="D36:F36"/>
    <mergeCell ref="D29:F29"/>
    <mergeCell ref="D22:F22"/>
    <mergeCell ref="D19:F19"/>
    <mergeCell ref="D23:F23"/>
    <mergeCell ref="D20:F20"/>
    <mergeCell ref="D21:F21"/>
    <mergeCell ref="D30:F30"/>
    <mergeCell ref="D34:F34"/>
    <mergeCell ref="D25:F25"/>
    <mergeCell ref="D33:F33"/>
    <mergeCell ref="D32:F32"/>
    <mergeCell ref="D35:F35"/>
    <mergeCell ref="D26:F26"/>
    <mergeCell ref="D27:F27"/>
    <mergeCell ref="I30:J30"/>
    <mergeCell ref="G30:H30"/>
    <mergeCell ref="I33:J33"/>
    <mergeCell ref="D17:F17"/>
    <mergeCell ref="D24:F24"/>
    <mergeCell ref="D18:F18"/>
    <mergeCell ref="G26:H26"/>
    <mergeCell ref="I26:J26"/>
    <mergeCell ref="G27:H27"/>
    <mergeCell ref="I27:J27"/>
    <mergeCell ref="D28:F28"/>
    <mergeCell ref="G28:H28"/>
    <mergeCell ref="I28:J28"/>
    <mergeCell ref="D31:F31"/>
    <mergeCell ref="G31:H31"/>
    <mergeCell ref="G35:H35"/>
    <mergeCell ref="I35:J35"/>
    <mergeCell ref="G32:H32"/>
    <mergeCell ref="I32:J32"/>
    <mergeCell ref="G34:H34"/>
    <mergeCell ref="I34:J34"/>
  </mergeCells>
  <conditionalFormatting sqref="I16:I20 I22:I24 I29:I30 I36 I32:I34">
    <cfRule type="cellIs" dxfId="7" priority="31" stopIfTrue="1" operator="equal">
      <formula>0</formula>
    </cfRule>
  </conditionalFormatting>
  <conditionalFormatting sqref="I21">
    <cfRule type="cellIs" dxfId="6" priority="7" stopIfTrue="1" operator="equal">
      <formula>0</formula>
    </cfRule>
  </conditionalFormatting>
  <conditionalFormatting sqref="I25">
    <cfRule type="cellIs" dxfId="5" priority="6" stopIfTrue="1" operator="equal">
      <formula>0</formula>
    </cfRule>
  </conditionalFormatting>
  <conditionalFormatting sqref="I26">
    <cfRule type="cellIs" dxfId="4" priority="5" stopIfTrue="1" operator="equal">
      <formula>0</formula>
    </cfRule>
  </conditionalFormatting>
  <conditionalFormatting sqref="I27">
    <cfRule type="cellIs" dxfId="3" priority="4" stopIfTrue="1" operator="equal">
      <formula>0</formula>
    </cfRule>
  </conditionalFormatting>
  <conditionalFormatting sqref="I28">
    <cfRule type="cellIs" dxfId="2" priority="3" stopIfTrue="1" operator="equal">
      <formula>0</formula>
    </cfRule>
  </conditionalFormatting>
  <conditionalFormatting sqref="I35">
    <cfRule type="cellIs" dxfId="1" priority="2" stopIfTrue="1" operator="equal">
      <formula>0</formula>
    </cfRule>
  </conditionalFormatting>
  <conditionalFormatting sqref="I31">
    <cfRule type="cellIs" dxfId="0" priority="1" stopIfTrue="1" operator="equal">
      <formula>0</formula>
    </cfRule>
  </conditionalFormatting>
  <pageMargins left="0.25" right="0.25" top="0.75" bottom="0.75" header="0.3" footer="0.3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Comanda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Isabel Darnell</cp:lastModifiedBy>
  <cp:lastPrinted>2019-04-05T11:31:25Z</cp:lastPrinted>
  <dcterms:created xsi:type="dcterms:W3CDTF">2007-09-18T10:21:08Z</dcterms:created>
  <dcterms:modified xsi:type="dcterms:W3CDTF">2020-07-17T12:22:51Z</dcterms:modified>
</cp:coreProperties>
</file>