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anda" sheetId="1" r:id="rId4"/>
  </sheets>
  <definedNames/>
  <calcPr/>
  <extLst>
    <ext uri="GoogleSheetsCustomDataVersion1">
      <go:sheetsCustomData xmlns:go="http://customooxmlschemas.google.com/" r:id="rId5" roundtripDataSignature="AMtx7mg+TuYlrdUkoVrJO5OObJi/Iix4Og=="/>
    </ext>
  </extLst>
</workbook>
</file>

<file path=xl/sharedStrings.xml><?xml version="1.0" encoding="utf-8"?>
<sst xmlns="http://schemas.openxmlformats.org/spreadsheetml/2006/main" count="36" uniqueCount="34">
  <si>
    <t>Homologació Lot 1.1 Equips Audiovisuals Webcams</t>
  </si>
  <si>
    <t>Juliol a Desembre 2020</t>
  </si>
  <si>
    <t>Comanda:</t>
  </si>
  <si>
    <t>Data:</t>
  </si>
  <si>
    <t>Nº expedient:</t>
  </si>
  <si>
    <t>Acord marc CSUC 19/46+</t>
  </si>
  <si>
    <t>Proveïdor:</t>
  </si>
  <si>
    <t>RICOH</t>
  </si>
  <si>
    <t>Quantitat</t>
  </si>
  <si>
    <t>Concepte</t>
  </si>
  <si>
    <r>
      <t xml:space="preserve">Preu unitari 
</t>
    </r>
    <r>
      <rPr>
        <rFont val="Calibri"/>
        <b/>
        <color rgb="FFFFFFFF"/>
        <sz val="9.0"/>
      </rPr>
      <t>(21% IVA inclòs)</t>
    </r>
  </si>
  <si>
    <r>
      <t xml:space="preserve">Import
</t>
    </r>
    <r>
      <rPr>
        <rFont val="Calibri"/>
        <b/>
        <color rgb="FFFFFFFF"/>
        <sz val="9.0"/>
      </rPr>
      <t xml:space="preserve"> (21% IVA inclòs)</t>
    </r>
  </si>
  <si>
    <r>
      <rPr>
        <rFont val="Calibri"/>
        <color rgb="FF000000"/>
        <sz val="8.0"/>
      </rPr>
      <t>●</t>
    </r>
    <r>
      <rPr>
        <rFont val="Calibri"/>
        <i/>
        <color rgb="FF000000"/>
        <sz val="8.0"/>
      </rPr>
      <t xml:space="preserve"> Equipament segons l'acord de preus amb el número d'expedient especificat.</t>
    </r>
  </si>
  <si>
    <t>Webcams</t>
  </si>
  <si>
    <t>Logitech C920</t>
  </si>
  <si>
    <t>Aver U70+</t>
  </si>
  <si>
    <t>Logitech BRIO 4K Ultra HD webcam</t>
  </si>
  <si>
    <r>
      <t xml:space="preserve">Total </t>
    </r>
    <r>
      <rPr>
        <rFont val="Calibri"/>
        <b/>
        <sz val="8.0"/>
      </rPr>
      <t>(IVA Inclòs)</t>
    </r>
  </si>
  <si>
    <t>Base</t>
  </si>
  <si>
    <t>21% IVA</t>
  </si>
  <si>
    <t>Persona contacte:</t>
  </si>
  <si>
    <t>Signatura:</t>
  </si>
  <si>
    <r>
      <rPr>
        <rFont val="Calibri"/>
        <b/>
        <sz val="10.0"/>
      </rPr>
      <t>Lloc lliurament:</t>
    </r>
    <r>
      <rPr>
        <rFont val="Calibri"/>
        <sz val="10.0"/>
      </rPr>
      <t xml:space="preserve"> (omplir l'adreça lliurament)</t>
    </r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</si>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</sst>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22">
    <font>
      <sz val="10.0"/>
      <color rgb="FF000000"/>
      <name val="Arial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/>
    <font>
      <b/>
      <sz val="10.0"/>
      <color theme="1"/>
      <name val="Arial"/>
    </font>
    <font>
      <b/>
      <sz val="12.0"/>
      <color theme="1"/>
      <name val="Calibri"/>
    </font>
    <font>
      <b/>
      <sz val="11.0"/>
      <color rgb="FFFFFFFF"/>
      <name val="Calibri"/>
    </font>
    <font>
      <i/>
      <sz val="8.0"/>
      <color rgb="FF000000"/>
      <name val="Calibri"/>
    </font>
    <font>
      <b/>
      <i/>
      <sz val="14.0"/>
      <color rgb="FF000000"/>
      <name val="Calibri"/>
    </font>
    <font>
      <sz val="10.0"/>
      <color rgb="FF000000"/>
      <name val="Calibri"/>
    </font>
    <font>
      <sz val="10.0"/>
      <name val="Calibri"/>
    </font>
    <font>
      <b/>
      <sz val="10.0"/>
      <color theme="1"/>
      <name val="Calibri"/>
    </font>
    <font>
      <b/>
      <sz val="8.0"/>
      <color rgb="FFFFFFFF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5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7F7F7F"/>
      </right>
      <top style="thin">
        <color rgb="FF000000"/>
      </top>
      <bottom style="thin">
        <color rgb="FF7F7F7F"/>
      </bottom>
    </border>
    <border>
      <top style="thin">
        <color rgb="FF000000"/>
      </top>
      <bottom style="thin">
        <color rgb="FF7F7F7F"/>
      </bottom>
    </border>
    <border>
      <right style="thin">
        <color rgb="FF7F7F7F"/>
      </right>
      <top style="thin">
        <color rgb="FF000000"/>
      </top>
      <bottom style="thin">
        <color rgb="FF7F7F7F"/>
      </bottom>
    </border>
    <border>
      <right style="thin">
        <color rgb="FF000000"/>
      </right>
      <top style="thin">
        <color rgb="FF000000"/>
      </top>
      <bottom style="thin">
        <color rgb="FF7F7F7F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808080"/>
      </left>
      <bottom style="thin">
        <color rgb="FF808080"/>
      </bottom>
    </border>
    <border>
      <right style="thin">
        <color rgb="FF000000"/>
      </right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000000"/>
      </top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2" numFmtId="49" xfId="0" applyAlignment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0" fillId="0" fontId="1" numFmtId="0" xfId="0" applyAlignment="1" applyFont="1">
      <alignment horizontal="right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0" fillId="0" fontId="1" numFmtId="0" xfId="0" applyAlignment="1" applyFont="1">
      <alignment horizontal="right" vertical="center"/>
    </xf>
    <xf borderId="3" fillId="2" fontId="4" numFmtId="14" xfId="0" applyAlignment="1" applyBorder="1" applyFont="1" applyNumberFormat="1">
      <alignment horizontal="left" vertical="center"/>
    </xf>
    <xf borderId="4" fillId="0" fontId="5" numFmtId="0" xfId="0" applyBorder="1" applyFont="1"/>
    <xf borderId="5" fillId="2" fontId="6" numFmtId="0" xfId="0" applyBorder="1" applyFont="1"/>
    <xf borderId="5" fillId="2" fontId="4" numFmtId="0" xfId="0" applyAlignment="1" applyBorder="1" applyFont="1">
      <alignment vertical="top"/>
    </xf>
    <xf borderId="5" fillId="2" fontId="1" numFmtId="0" xfId="0" applyAlignment="1" applyBorder="1" applyFont="1">
      <alignment horizontal="right" shrinkToFit="0" vertical="center" wrapText="1"/>
    </xf>
    <xf borderId="5" fillId="3" fontId="4" numFmtId="17" xfId="0" applyAlignment="1" applyBorder="1" applyFill="1" applyFont="1" applyNumberFormat="1">
      <alignment horizontal="center" vertical="center"/>
    </xf>
    <xf borderId="3" fillId="2" fontId="7" numFmtId="0" xfId="0" applyAlignment="1" applyBorder="1" applyFont="1">
      <alignment horizontal="left" vertical="center"/>
    </xf>
    <xf borderId="6" fillId="4" fontId="8" numFmtId="0" xfId="0" applyAlignment="1" applyBorder="1" applyFill="1" applyFont="1">
      <alignment horizontal="center" vertical="center"/>
    </xf>
    <xf borderId="7" fillId="4" fontId="8" numFmtId="0" xfId="0" applyAlignment="1" applyBorder="1" applyFont="1">
      <alignment horizontal="center" vertical="center"/>
    </xf>
    <xf borderId="8" fillId="4" fontId="8" numFmtId="0" xfId="0" applyAlignment="1" applyBorder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11" fillId="4" fontId="8" numFmtId="49" xfId="0" applyAlignment="1" applyBorder="1" applyFont="1" applyNumberFormat="1">
      <alignment horizontal="center" shrinkToFit="0" vertical="center" wrapText="1"/>
    </xf>
    <xf borderId="12" fillId="0" fontId="5" numFmtId="0" xfId="0" applyBorder="1" applyFont="1"/>
    <xf borderId="13" fillId="2" fontId="9" numFmtId="0" xfId="0" applyAlignment="1" applyBorder="1" applyFont="1">
      <alignment horizontal="left" shrinkToFit="0" vertical="center" wrapText="1"/>
    </xf>
    <xf borderId="14" fillId="0" fontId="5" numFmtId="0" xfId="0" applyBorder="1" applyFont="1"/>
    <xf borderId="15" fillId="0" fontId="5" numFmtId="0" xfId="0" applyBorder="1" applyFont="1"/>
    <xf borderId="0" fillId="0" fontId="1" numFmtId="0" xfId="0" applyAlignment="1" applyFont="1">
      <alignment horizontal="left" shrinkToFit="0" wrapText="1"/>
    </xf>
    <xf borderId="0" fillId="0" fontId="1" numFmtId="164" xfId="0" applyAlignment="1" applyFont="1" applyNumberFormat="1">
      <alignment horizontal="center" shrinkToFit="0" wrapText="1"/>
    </xf>
    <xf borderId="16" fillId="2" fontId="10" numFmtId="0" xfId="0" applyAlignment="1" applyBorder="1" applyFont="1">
      <alignment horizontal="left" shrinkToFit="0" vertical="center" wrapText="1"/>
    </xf>
    <xf borderId="17" fillId="0" fontId="5" numFmtId="0" xfId="0" applyBorder="1" applyFont="1"/>
    <xf borderId="5" fillId="2" fontId="9" numFmtId="0" xfId="0" applyAlignment="1" applyBorder="1" applyFont="1">
      <alignment horizontal="left" shrinkToFit="0" vertical="center" wrapText="1"/>
    </xf>
    <xf borderId="18" fillId="2" fontId="9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center" vertical="top"/>
    </xf>
    <xf borderId="20" fillId="0" fontId="1" numFmtId="0" xfId="0" applyAlignment="1" applyBorder="1" applyFont="1">
      <alignment horizontal="center" vertical="center"/>
    </xf>
    <xf quotePrefix="1" borderId="20" fillId="0" fontId="11" numFmtId="0" xfId="0" applyAlignment="1" applyBorder="1" applyFont="1">
      <alignment horizontal="left" shrinkToFit="0" vertical="center" wrapText="1"/>
    </xf>
    <xf borderId="20" fillId="0" fontId="5" numFmtId="0" xfId="0" applyBorder="1" applyFont="1"/>
    <xf borderId="21" fillId="0" fontId="5" numFmtId="0" xfId="0" applyBorder="1" applyFont="1"/>
    <xf borderId="20" fillId="0" fontId="1" numFmtId="165" xfId="0" applyAlignment="1" applyBorder="1" applyFont="1" applyNumberFormat="1">
      <alignment horizontal="right" vertical="center"/>
    </xf>
    <xf borderId="22" fillId="0" fontId="5" numFmtId="0" xfId="0" applyBorder="1" applyFont="1"/>
    <xf borderId="1" fillId="0" fontId="1" numFmtId="166" xfId="0" applyAlignment="1" applyBorder="1" applyFont="1" applyNumberFormat="1">
      <alignment vertical="top"/>
    </xf>
    <xf borderId="23" fillId="0" fontId="5" numFmtId="0" xfId="0" applyBorder="1" applyFont="1"/>
    <xf borderId="0" fillId="0" fontId="1" numFmtId="164" xfId="0" applyAlignment="1" applyFont="1" applyNumberFormat="1">
      <alignment shrinkToFit="0" wrapText="1"/>
    </xf>
    <xf borderId="24" fillId="0" fontId="12" numFmtId="0" xfId="0" applyAlignment="1" applyBorder="1" applyFont="1">
      <alignment horizontal="center" vertical="top"/>
    </xf>
    <xf borderId="25" fillId="0" fontId="1" numFmtId="0" xfId="0" applyAlignment="1" applyBorder="1" applyFont="1">
      <alignment horizontal="center" vertical="center"/>
    </xf>
    <xf quotePrefix="1" borderId="25" fillId="0" fontId="11" numFmtId="0" xfId="0" applyAlignment="1" applyBorder="1" applyFont="1">
      <alignment horizontal="left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1" numFmtId="165" xfId="0" applyAlignment="1" applyBorder="1" applyFont="1" applyNumberFormat="1">
      <alignment vertical="center"/>
    </xf>
    <xf borderId="28" fillId="0" fontId="5" numFmtId="0" xfId="0" applyBorder="1" applyFont="1"/>
    <xf borderId="29" fillId="0" fontId="1" numFmtId="0" xfId="0" applyAlignment="1" applyBorder="1" applyFont="1">
      <alignment horizontal="center" vertical="top"/>
    </xf>
    <xf borderId="30" fillId="0" fontId="1" numFmtId="0" xfId="0" applyAlignment="1" applyBorder="1" applyFont="1">
      <alignment horizontal="center" vertical="center"/>
    </xf>
    <xf quotePrefix="1" borderId="30" fillId="0" fontId="11" numFmtId="0" xfId="0" applyAlignment="1" applyBorder="1" applyFont="1">
      <alignment horizontal="left" shrinkToFit="0" vertical="center" wrapText="1"/>
    </xf>
    <xf borderId="30" fillId="0" fontId="5" numFmtId="0" xfId="0" applyBorder="1" applyFont="1"/>
    <xf borderId="31" fillId="0" fontId="5" numFmtId="0" xfId="0" applyBorder="1" applyFont="1"/>
    <xf borderId="32" fillId="0" fontId="1" numFmtId="165" xfId="0" applyAlignment="1" applyBorder="1" applyFont="1" applyNumberFormat="1">
      <alignment vertical="center"/>
    </xf>
    <xf borderId="33" fillId="0" fontId="5" numFmtId="0" xfId="0" applyBorder="1" applyFont="1"/>
    <xf borderId="30" fillId="0" fontId="11" numFmtId="0" xfId="0" applyAlignment="1" applyBorder="1" applyFont="1">
      <alignment horizontal="left" shrinkToFit="0" vertical="center" wrapText="1"/>
    </xf>
    <xf borderId="24" fillId="0" fontId="1" numFmtId="0" xfId="0" applyAlignment="1" applyBorder="1" applyFont="1">
      <alignment horizontal="center" vertical="top"/>
    </xf>
    <xf borderId="34" fillId="0" fontId="1" numFmtId="166" xfId="0" applyAlignment="1" applyBorder="1" applyFont="1" applyNumberFormat="1">
      <alignment vertical="top"/>
    </xf>
    <xf borderId="23" fillId="0" fontId="1" numFmtId="166" xfId="0" applyAlignment="1" applyBorder="1" applyFont="1" applyNumberFormat="1">
      <alignment vertical="top"/>
    </xf>
    <xf borderId="35" fillId="0" fontId="1" numFmtId="0" xfId="0" applyAlignment="1" applyBorder="1" applyFont="1">
      <alignment horizontal="center" vertical="top"/>
    </xf>
    <xf borderId="36" fillId="0" fontId="1" numFmtId="0" xfId="0" applyAlignment="1" applyBorder="1" applyFont="1">
      <alignment horizontal="center" vertical="center"/>
    </xf>
    <xf borderId="36" fillId="0" fontId="11" numFmtId="0" xfId="0" applyAlignment="1" applyBorder="1" applyFont="1">
      <alignment horizontal="left" shrinkToFit="0" vertical="center" wrapText="1"/>
    </xf>
    <xf borderId="36" fillId="0" fontId="5" numFmtId="0" xfId="0" applyBorder="1" applyFont="1"/>
    <xf borderId="37" fillId="0" fontId="5" numFmtId="0" xfId="0" applyBorder="1" applyFont="1"/>
    <xf borderId="38" fillId="0" fontId="1" numFmtId="166" xfId="0" applyAlignment="1" applyBorder="1" applyFont="1" applyNumberFormat="1">
      <alignment vertical="top"/>
    </xf>
    <xf borderId="39" fillId="0" fontId="5" numFmtId="0" xfId="0" applyBorder="1" applyFont="1"/>
    <xf borderId="40" fillId="0" fontId="1" numFmtId="0" xfId="0" applyAlignment="1" applyBorder="1" applyFont="1">
      <alignment vertical="center"/>
    </xf>
    <xf borderId="41" fillId="0" fontId="1" numFmtId="0" xfId="0" applyAlignment="1" applyBorder="1" applyFont="1">
      <alignment vertical="center"/>
    </xf>
    <xf borderId="41" fillId="0" fontId="13" numFmtId="0" xfId="0" applyAlignment="1" applyBorder="1" applyFont="1">
      <alignment vertical="center"/>
    </xf>
    <xf borderId="42" fillId="0" fontId="1" numFmtId="0" xfId="0" applyBorder="1" applyFont="1"/>
    <xf borderId="43" fillId="5" fontId="14" numFmtId="167" xfId="0" applyAlignment="1" applyBorder="1" applyFill="1" applyFont="1" applyNumberFormat="1">
      <alignment vertical="center"/>
    </xf>
    <xf borderId="44" fillId="0" fontId="5" numFmtId="0" xfId="0" applyBorder="1" applyFont="1"/>
    <xf borderId="0" fillId="0" fontId="1" numFmtId="0" xfId="0" applyAlignment="1" applyFont="1">
      <alignment vertical="center"/>
    </xf>
    <xf borderId="0" fillId="0" fontId="1" numFmtId="167" xfId="0" applyAlignment="1" applyFont="1" applyNumberFormat="1">
      <alignment vertical="center"/>
    </xf>
    <xf borderId="0" fillId="0" fontId="1" numFmtId="0" xfId="0" applyAlignment="1" applyFont="1">
      <alignment horizontal="left"/>
    </xf>
    <xf borderId="0" fillId="0" fontId="13" numFmtId="0" xfId="0" applyAlignment="1" applyFont="1">
      <alignment horizontal="left"/>
    </xf>
    <xf borderId="0" fillId="0" fontId="15" numFmtId="0" xfId="0" applyFont="1"/>
    <xf borderId="0" fillId="0" fontId="16" numFmtId="0" xfId="0" applyFont="1"/>
    <xf borderId="38" fillId="0" fontId="1" numFmtId="0" xfId="0" applyAlignment="1" applyBorder="1" applyFont="1">
      <alignment shrinkToFit="0" vertical="top" wrapText="1"/>
    </xf>
    <xf borderId="45" fillId="0" fontId="5" numFmtId="0" xfId="0" applyBorder="1" applyFont="1"/>
    <xf borderId="46" fillId="0" fontId="5" numFmtId="0" xfId="0" applyBorder="1" applyFont="1"/>
    <xf borderId="0" fillId="0" fontId="16" numFmtId="0" xfId="0" applyAlignment="1" applyFont="1">
      <alignment horizontal="right"/>
    </xf>
    <xf borderId="47" fillId="0" fontId="1" numFmtId="0" xfId="0" applyAlignment="1" applyBorder="1" applyFont="1">
      <alignment shrinkToFit="0" wrapText="1"/>
    </xf>
    <xf borderId="48" fillId="0" fontId="5" numFmtId="0" xfId="0" applyBorder="1" applyFont="1"/>
    <xf borderId="47" fillId="0" fontId="1" numFmtId="0" xfId="0" applyBorder="1" applyFont="1"/>
    <xf borderId="49" fillId="0" fontId="1" numFmtId="0" xfId="0" applyAlignment="1" applyBorder="1" applyFont="1">
      <alignment shrinkToFit="0" wrapText="1"/>
    </xf>
    <xf borderId="50" fillId="0" fontId="5" numFmtId="0" xfId="0" applyBorder="1" applyFont="1"/>
    <xf borderId="51" fillId="0" fontId="5" numFmtId="0" xfId="0" applyBorder="1" applyFont="1"/>
    <xf borderId="0" fillId="0" fontId="13" numFmtId="0" xfId="0" applyFont="1"/>
    <xf borderId="0" fillId="0" fontId="17" numFmtId="0" xfId="0" applyAlignment="1" applyFont="1">
      <alignment horizontal="left"/>
    </xf>
    <xf borderId="0" fillId="0" fontId="18" numFmtId="0" xfId="0" applyAlignment="1" applyFont="1">
      <alignment horizontal="left"/>
    </xf>
    <xf borderId="0" fillId="0" fontId="19" numFmtId="0" xfId="0" applyFont="1"/>
    <xf borderId="0" fillId="0" fontId="20" numFmtId="0" xfId="0" applyFont="1"/>
    <xf borderId="0" fillId="0" fontId="13" numFmtId="0" xfId="0" applyAlignment="1" applyFont="1">
      <alignment horizontal="right"/>
    </xf>
    <xf borderId="1" fillId="0" fontId="1" numFmtId="0" xfId="0" applyAlignment="1" applyBorder="1" applyFont="1">
      <alignment horizontal="center"/>
    </xf>
    <xf borderId="3" fillId="3" fontId="2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838450" cy="4953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10.43"/>
    <col customWidth="1" min="3" max="3" width="1.43"/>
    <col customWidth="1" min="4" max="6" width="16.0"/>
    <col customWidth="1" min="7" max="8" width="6.43"/>
    <col customWidth="1" min="9" max="10" width="9.57"/>
    <col customWidth="1" min="11" max="11" width="5.43"/>
    <col customWidth="1" min="12" max="13" width="9.0"/>
    <col customWidth="1" min="14" max="26" width="12.57"/>
  </cols>
  <sheetData>
    <row r="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2" t="s">
        <v>0</v>
      </c>
      <c r="K2" s="1"/>
      <c r="L2" s="1"/>
      <c r="M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3" t="s">
        <v>1</v>
      </c>
      <c r="K3" s="1"/>
      <c r="L3" s="1"/>
      <c r="M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ht="17.25" customHeight="1">
      <c r="A7" s="1"/>
      <c r="B7" s="4" t="s">
        <v>2</v>
      </c>
      <c r="C7" s="5"/>
      <c r="D7" s="6"/>
      <c r="E7" s="7"/>
      <c r="F7" s="1"/>
      <c r="G7" s="8" t="s">
        <v>3</v>
      </c>
      <c r="H7" s="9"/>
      <c r="I7" s="10"/>
      <c r="J7" s="10"/>
      <c r="K7" s="1"/>
      <c r="L7" s="1"/>
      <c r="M7" s="1"/>
    </row>
    <row r="8" ht="8.25" customHeight="1">
      <c r="A8" s="1"/>
      <c r="B8" s="8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ht="15.75" customHeight="1">
      <c r="A9" s="1"/>
      <c r="B9" s="5" t="s">
        <v>4</v>
      </c>
      <c r="C9" s="5"/>
      <c r="D9" s="11" t="s">
        <v>5</v>
      </c>
      <c r="E9" s="12"/>
      <c r="F9" s="12"/>
      <c r="G9" s="13"/>
      <c r="H9" s="14"/>
      <c r="I9" s="1"/>
      <c r="J9" s="1"/>
      <c r="K9" s="1"/>
      <c r="L9" s="1"/>
      <c r="M9" s="1"/>
    </row>
    <row r="10" ht="9.0" customHeight="1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15.0" customHeight="1">
      <c r="A11" s="1"/>
      <c r="B11" s="8" t="s">
        <v>6</v>
      </c>
      <c r="C11" s="8"/>
      <c r="D11" s="15" t="s">
        <v>7</v>
      </c>
      <c r="E11" s="10"/>
      <c r="F11" s="10"/>
      <c r="G11" s="10"/>
      <c r="H11" s="1"/>
      <c r="I11" s="1"/>
      <c r="J11" s="1"/>
      <c r="K11" s="1"/>
      <c r="L11" s="1"/>
      <c r="M11" s="1"/>
    </row>
    <row r="12" ht="16.5" customHeight="1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29.25" customHeight="1">
      <c r="A13" s="1"/>
      <c r="B13" s="16" t="s">
        <v>8</v>
      </c>
      <c r="C13" s="17"/>
      <c r="D13" s="18" t="s">
        <v>9</v>
      </c>
      <c r="E13" s="19"/>
      <c r="F13" s="20"/>
      <c r="G13" s="21" t="s">
        <v>10</v>
      </c>
      <c r="H13" s="20"/>
      <c r="I13" s="21" t="s">
        <v>11</v>
      </c>
      <c r="J13" s="22"/>
      <c r="K13" s="1"/>
      <c r="L13" s="1"/>
      <c r="M13" s="1"/>
    </row>
    <row r="14" ht="27.75" customHeight="1">
      <c r="A14" s="1"/>
      <c r="B14" s="23" t="s">
        <v>12</v>
      </c>
      <c r="C14" s="24"/>
      <c r="D14" s="24"/>
      <c r="E14" s="24"/>
      <c r="F14" s="24"/>
      <c r="G14" s="24"/>
      <c r="H14" s="24"/>
      <c r="I14" s="24"/>
      <c r="J14" s="25"/>
      <c r="K14" s="1"/>
      <c r="L14" s="26"/>
      <c r="M14" s="27"/>
    </row>
    <row r="15" ht="14.25" customHeight="1">
      <c r="A15" s="1"/>
      <c r="B15" s="28" t="s">
        <v>13</v>
      </c>
      <c r="C15" s="29"/>
      <c r="D15" s="29"/>
      <c r="E15" s="29"/>
      <c r="F15" s="29"/>
      <c r="G15" s="30"/>
      <c r="H15" s="30"/>
      <c r="I15" s="30"/>
      <c r="J15" s="31"/>
      <c r="K15" s="1"/>
      <c r="L15" s="26"/>
      <c r="M15" s="27"/>
    </row>
    <row r="16" ht="24.0" customHeight="1">
      <c r="A16" s="1"/>
      <c r="B16" s="32"/>
      <c r="C16" s="33"/>
      <c r="D16" s="34" t="s">
        <v>14</v>
      </c>
      <c r="E16" s="35"/>
      <c r="F16" s="36"/>
      <c r="G16" s="37">
        <v>87.6403</v>
      </c>
      <c r="H16" s="38"/>
      <c r="I16" s="39">
        <f t="shared" ref="I16:I30" si="1">G16*B16</f>
        <v>0</v>
      </c>
      <c r="J16" s="40"/>
      <c r="K16" s="1"/>
      <c r="L16" s="26"/>
      <c r="M16" s="41"/>
    </row>
    <row r="17" ht="24.0" customHeight="1">
      <c r="A17" s="1"/>
      <c r="B17" s="42"/>
      <c r="C17" s="43"/>
      <c r="D17" s="44" t="s">
        <v>15</v>
      </c>
      <c r="E17" s="45"/>
      <c r="F17" s="46"/>
      <c r="G17" s="47">
        <v>274.7063</v>
      </c>
      <c r="H17" s="48"/>
      <c r="I17" s="39">
        <f t="shared" si="1"/>
        <v>0</v>
      </c>
      <c r="J17" s="40"/>
      <c r="K17" s="1"/>
      <c r="L17" s="1"/>
      <c r="M17" s="1"/>
    </row>
    <row r="18" ht="22.5" customHeight="1">
      <c r="A18" s="1"/>
      <c r="B18" s="49"/>
      <c r="C18" s="50"/>
      <c r="D18" s="51" t="s">
        <v>16</v>
      </c>
      <c r="E18" s="52"/>
      <c r="F18" s="53"/>
      <c r="G18" s="54">
        <v>199.9888</v>
      </c>
      <c r="H18" s="55"/>
      <c r="I18" s="39">
        <f t="shared" si="1"/>
        <v>0</v>
      </c>
      <c r="J18" s="40"/>
      <c r="K18" s="1"/>
      <c r="L18" s="1"/>
      <c r="M18" s="1"/>
    </row>
    <row r="19" ht="14.25" customHeight="1">
      <c r="A19" s="1"/>
      <c r="B19" s="49"/>
      <c r="C19" s="50"/>
      <c r="D19" s="56"/>
      <c r="E19" s="52"/>
      <c r="F19" s="53"/>
      <c r="G19" s="54"/>
      <c r="H19" s="55"/>
      <c r="I19" s="39">
        <f t="shared" si="1"/>
        <v>0</v>
      </c>
      <c r="J19" s="40"/>
      <c r="K19" s="1"/>
      <c r="L19" s="1"/>
      <c r="M19" s="1"/>
    </row>
    <row r="20" ht="14.25" customHeight="1">
      <c r="A20" s="1"/>
      <c r="B20" s="57"/>
      <c r="C20" s="43"/>
      <c r="D20" s="56"/>
      <c r="E20" s="52"/>
      <c r="F20" s="53"/>
      <c r="G20" s="54"/>
      <c r="H20" s="55"/>
      <c r="I20" s="58">
        <f t="shared" si="1"/>
        <v>0</v>
      </c>
      <c r="J20" s="25"/>
      <c r="K20" s="1"/>
      <c r="L20" s="1"/>
      <c r="M20" s="1"/>
    </row>
    <row r="21" ht="14.25" customHeight="1">
      <c r="A21" s="1"/>
      <c r="B21" s="57"/>
      <c r="C21" s="43"/>
      <c r="D21" s="56"/>
      <c r="E21" s="52"/>
      <c r="F21" s="53"/>
      <c r="G21" s="54"/>
      <c r="H21" s="53"/>
      <c r="I21" s="39">
        <f t="shared" si="1"/>
        <v>0</v>
      </c>
      <c r="J21" s="40"/>
      <c r="K21" s="1"/>
      <c r="L21" s="1"/>
      <c r="M21" s="1"/>
    </row>
    <row r="22" ht="14.25" customHeight="1">
      <c r="A22" s="1"/>
      <c r="B22" s="57"/>
      <c r="C22" s="43"/>
      <c r="D22" s="56"/>
      <c r="E22" s="52"/>
      <c r="F22" s="53"/>
      <c r="G22" s="54"/>
      <c r="H22" s="55"/>
      <c r="I22" s="39">
        <f t="shared" si="1"/>
        <v>0</v>
      </c>
      <c r="J22" s="40"/>
      <c r="K22" s="1"/>
      <c r="L22" s="1"/>
      <c r="M22" s="1"/>
    </row>
    <row r="23" ht="14.25" customHeight="1">
      <c r="A23" s="1"/>
      <c r="B23" s="57"/>
      <c r="C23" s="43"/>
      <c r="D23" s="56"/>
      <c r="E23" s="52"/>
      <c r="F23" s="53"/>
      <c r="G23" s="54"/>
      <c r="H23" s="55"/>
      <c r="I23" s="39">
        <f t="shared" si="1"/>
        <v>0</v>
      </c>
      <c r="J23" s="40"/>
      <c r="K23" s="1"/>
      <c r="L23" s="1"/>
      <c r="M23" s="1"/>
    </row>
    <row r="24" ht="14.25" customHeight="1">
      <c r="A24" s="1"/>
      <c r="B24" s="49"/>
      <c r="C24" s="43"/>
      <c r="D24" s="56"/>
      <c r="E24" s="52"/>
      <c r="F24" s="53"/>
      <c r="G24" s="54"/>
      <c r="H24" s="55"/>
      <c r="I24" s="39">
        <f t="shared" si="1"/>
        <v>0</v>
      </c>
      <c r="J24" s="40"/>
      <c r="K24" s="1"/>
      <c r="L24" s="1"/>
      <c r="M24" s="1"/>
    </row>
    <row r="25" ht="14.25" customHeight="1">
      <c r="A25" s="1"/>
      <c r="B25" s="49"/>
      <c r="C25" s="50"/>
      <c r="D25" s="56"/>
      <c r="E25" s="52"/>
      <c r="F25" s="53"/>
      <c r="G25" s="54"/>
      <c r="H25" s="55"/>
      <c r="I25" s="39">
        <f t="shared" si="1"/>
        <v>0</v>
      </c>
      <c r="J25" s="40"/>
      <c r="K25" s="1"/>
      <c r="L25" s="1"/>
      <c r="M25" s="1"/>
    </row>
    <row r="26" ht="14.25" customHeight="1">
      <c r="A26" s="1"/>
      <c r="B26" s="49"/>
      <c r="C26" s="50"/>
      <c r="D26" s="56"/>
      <c r="E26" s="52"/>
      <c r="F26" s="53"/>
      <c r="G26" s="54"/>
      <c r="H26" s="55"/>
      <c r="I26" s="39">
        <f t="shared" si="1"/>
        <v>0</v>
      </c>
      <c r="J26" s="40"/>
      <c r="K26" s="1"/>
      <c r="L26" s="1"/>
      <c r="M26" s="1"/>
    </row>
    <row r="27" ht="14.25" customHeight="1">
      <c r="A27" s="1"/>
      <c r="B27" s="49"/>
      <c r="C27" s="50"/>
      <c r="D27" s="56"/>
      <c r="E27" s="52"/>
      <c r="F27" s="53"/>
      <c r="G27" s="54"/>
      <c r="H27" s="55"/>
      <c r="I27" s="39">
        <f t="shared" si="1"/>
        <v>0</v>
      </c>
      <c r="J27" s="40"/>
      <c r="K27" s="1"/>
      <c r="L27" s="1"/>
      <c r="M27" s="1"/>
    </row>
    <row r="28" ht="14.25" customHeight="1">
      <c r="A28" s="1"/>
      <c r="B28" s="49"/>
      <c r="C28" s="50"/>
      <c r="D28" s="56"/>
      <c r="E28" s="52"/>
      <c r="F28" s="53"/>
      <c r="G28" s="54"/>
      <c r="H28" s="55"/>
      <c r="I28" s="39">
        <f t="shared" si="1"/>
        <v>0</v>
      </c>
      <c r="J28" s="40"/>
      <c r="K28" s="1"/>
      <c r="L28" s="1"/>
      <c r="M28" s="1"/>
    </row>
    <row r="29" ht="14.25" customHeight="1">
      <c r="A29" s="1"/>
      <c r="B29" s="49"/>
      <c r="C29" s="50"/>
      <c r="D29" s="56"/>
      <c r="E29" s="52"/>
      <c r="F29" s="53"/>
      <c r="G29" s="54"/>
      <c r="H29" s="55"/>
      <c r="I29" s="39">
        <f t="shared" si="1"/>
        <v>0</v>
      </c>
      <c r="J29" s="40"/>
      <c r="K29" s="1"/>
      <c r="L29" s="1"/>
      <c r="M29" s="1"/>
    </row>
    <row r="30" ht="14.25" customHeight="1">
      <c r="A30" s="1"/>
      <c r="B30" s="49"/>
      <c r="C30" s="50"/>
      <c r="D30" s="56"/>
      <c r="E30" s="52"/>
      <c r="F30" s="53"/>
      <c r="G30" s="54"/>
      <c r="H30" s="55"/>
      <c r="I30" s="39">
        <f t="shared" si="1"/>
        <v>0</v>
      </c>
      <c r="J30" s="40"/>
      <c r="K30" s="1"/>
      <c r="L30" s="1"/>
      <c r="M30" s="1"/>
    </row>
    <row r="31" ht="14.25" customHeight="1">
      <c r="A31" s="1"/>
      <c r="B31" s="57"/>
      <c r="C31" s="43"/>
      <c r="D31" s="56"/>
      <c r="E31" s="52"/>
      <c r="F31" s="53"/>
      <c r="G31" s="54"/>
      <c r="H31" s="55"/>
      <c r="I31" s="39"/>
      <c r="J31" s="59"/>
      <c r="K31" s="1"/>
      <c r="L31" s="1"/>
      <c r="M31" s="1"/>
    </row>
    <row r="32" ht="14.25" customHeight="1">
      <c r="A32" s="1"/>
      <c r="B32" s="49"/>
      <c r="C32" s="50"/>
      <c r="D32" s="56"/>
      <c r="E32" s="52"/>
      <c r="F32" s="53"/>
      <c r="G32" s="54"/>
      <c r="H32" s="55"/>
      <c r="I32" s="39">
        <f t="shared" ref="I32:I36" si="2">G32*B32</f>
        <v>0</v>
      </c>
      <c r="J32" s="40"/>
      <c r="K32" s="1"/>
      <c r="L32" s="1"/>
      <c r="M32" s="1"/>
    </row>
    <row r="33" ht="14.25" customHeight="1">
      <c r="A33" s="1"/>
      <c r="B33" s="49"/>
      <c r="C33" s="50"/>
      <c r="D33" s="56"/>
      <c r="E33" s="52"/>
      <c r="F33" s="53"/>
      <c r="G33" s="54"/>
      <c r="H33" s="55"/>
      <c r="I33" s="39">
        <f t="shared" si="2"/>
        <v>0</v>
      </c>
      <c r="J33" s="40"/>
      <c r="K33" s="1"/>
      <c r="L33" s="1"/>
      <c r="M33" s="1"/>
    </row>
    <row r="34" ht="24.0" customHeight="1">
      <c r="A34" s="1"/>
      <c r="B34" s="49"/>
      <c r="C34" s="50"/>
      <c r="D34" s="56"/>
      <c r="E34" s="52"/>
      <c r="F34" s="53"/>
      <c r="G34" s="54"/>
      <c r="H34" s="55"/>
      <c r="I34" s="39">
        <f t="shared" si="2"/>
        <v>0</v>
      </c>
      <c r="J34" s="40"/>
      <c r="K34" s="1"/>
      <c r="L34" s="1"/>
      <c r="M34" s="1"/>
    </row>
    <row r="35" ht="41.25" customHeight="1">
      <c r="A35" s="1"/>
      <c r="B35" s="60"/>
      <c r="C35" s="61"/>
      <c r="D35" s="62"/>
      <c r="E35" s="63"/>
      <c r="F35" s="64"/>
      <c r="G35" s="54"/>
      <c r="H35" s="55"/>
      <c r="I35" s="65">
        <f t="shared" si="2"/>
        <v>0</v>
      </c>
      <c r="J35" s="66"/>
      <c r="K35" s="1"/>
      <c r="L35" s="1"/>
      <c r="M35" s="1"/>
    </row>
    <row r="36" ht="14.25" customHeight="1">
      <c r="A36" s="1"/>
      <c r="B36" s="60"/>
      <c r="C36" s="61"/>
      <c r="D36" s="62"/>
      <c r="E36" s="63"/>
      <c r="F36" s="64"/>
      <c r="G36" s="54"/>
      <c r="H36" s="55"/>
      <c r="I36" s="65">
        <f t="shared" si="2"/>
        <v>0</v>
      </c>
      <c r="J36" s="66"/>
      <c r="K36" s="1"/>
      <c r="L36" s="1"/>
      <c r="M36" s="1"/>
    </row>
    <row r="37" ht="17.25" customHeight="1">
      <c r="A37" s="1"/>
      <c r="B37" s="67"/>
      <c r="C37" s="68"/>
      <c r="D37" s="68"/>
      <c r="E37" s="68"/>
      <c r="F37" s="69" t="s">
        <v>17</v>
      </c>
      <c r="G37" s="68"/>
      <c r="H37" s="70"/>
      <c r="I37" s="71">
        <f>SUM(I16:J36)</f>
        <v>0</v>
      </c>
      <c r="J37" s="72"/>
      <c r="K37" s="1"/>
      <c r="L37" s="1"/>
      <c r="M37" s="1"/>
    </row>
    <row r="38" ht="13.5" customHeight="1">
      <c r="A38" s="1"/>
      <c r="B38" s="73"/>
      <c r="C38" s="73"/>
      <c r="D38" s="73"/>
      <c r="E38" s="73"/>
      <c r="F38" s="73" t="s">
        <v>18</v>
      </c>
      <c r="G38" s="74">
        <f>I37/1.21</f>
        <v>0</v>
      </c>
      <c r="I38" s="1"/>
      <c r="J38" s="1"/>
      <c r="K38" s="1"/>
      <c r="L38" s="1"/>
      <c r="M38" s="1"/>
    </row>
    <row r="39" ht="13.5" customHeight="1">
      <c r="A39" s="1"/>
      <c r="B39" s="73"/>
      <c r="C39" s="73"/>
      <c r="D39" s="73"/>
      <c r="E39" s="73"/>
      <c r="F39" s="73" t="s">
        <v>19</v>
      </c>
      <c r="G39" s="74">
        <f>I37-G38</f>
        <v>0</v>
      </c>
      <c r="I39" s="1"/>
      <c r="J39" s="1"/>
      <c r="K39" s="1"/>
      <c r="L39" s="1"/>
      <c r="M39" s="1"/>
    </row>
    <row r="40" ht="30.0" customHeight="1">
      <c r="A40" s="1"/>
      <c r="B40" s="73"/>
      <c r="C40" s="73"/>
      <c r="D40" s="73"/>
      <c r="E40" s="73"/>
      <c r="F40" s="74"/>
      <c r="G40" s="74"/>
      <c r="H40" s="1"/>
      <c r="I40" s="1"/>
      <c r="J40" s="1"/>
      <c r="K40" s="1"/>
      <c r="L40" s="1"/>
      <c r="M40" s="1"/>
    </row>
    <row r="41" ht="16.5" customHeight="1">
      <c r="A41" s="75"/>
      <c r="B41" s="76" t="s">
        <v>20</v>
      </c>
      <c r="C41" s="77"/>
      <c r="D41" s="77"/>
      <c r="E41" s="78"/>
      <c r="F41" s="1"/>
      <c r="G41" s="79" t="s">
        <v>21</v>
      </c>
      <c r="H41" s="80"/>
      <c r="I41" s="80"/>
      <c r="J41" s="81"/>
      <c r="K41" s="1"/>
      <c r="L41" s="1"/>
      <c r="M41" s="1"/>
    </row>
    <row r="42" ht="13.5" customHeight="1">
      <c r="A42" s="75"/>
      <c r="B42" s="75" t="s">
        <v>22</v>
      </c>
      <c r="C42" s="77"/>
      <c r="D42" s="82"/>
      <c r="E42" s="78"/>
      <c r="F42" s="1"/>
      <c r="G42" s="83"/>
      <c r="J42" s="84"/>
      <c r="K42" s="1"/>
      <c r="L42" s="1"/>
      <c r="M42" s="1"/>
    </row>
    <row r="43" ht="13.5" customHeight="1">
      <c r="A43" s="1"/>
      <c r="B43" s="5"/>
      <c r="C43" s="1"/>
      <c r="D43" s="77"/>
      <c r="E43" s="78"/>
      <c r="F43" s="1"/>
      <c r="G43" s="83"/>
      <c r="J43" s="84"/>
      <c r="K43" s="1"/>
      <c r="L43" s="1"/>
      <c r="M43" s="1"/>
    </row>
    <row r="44" ht="13.5" customHeight="1">
      <c r="A44" s="1"/>
      <c r="B44" s="5"/>
      <c r="C44" s="1"/>
      <c r="D44" s="77"/>
      <c r="E44" s="78"/>
      <c r="F44" s="1"/>
      <c r="G44" s="85" t="s">
        <v>23</v>
      </c>
      <c r="J44" s="84"/>
      <c r="K44" s="1"/>
      <c r="L44" s="1"/>
      <c r="M44" s="1"/>
    </row>
    <row r="45" ht="13.5" customHeight="1">
      <c r="A45" s="1"/>
      <c r="B45" s="5"/>
      <c r="C45" s="77"/>
      <c r="D45" s="77"/>
      <c r="E45" s="78"/>
      <c r="F45" s="1"/>
      <c r="G45" s="86" t="s">
        <v>24</v>
      </c>
      <c r="H45" s="87"/>
      <c r="I45" s="87"/>
      <c r="J45" s="88"/>
      <c r="K45" s="1"/>
      <c r="L45" s="1"/>
      <c r="M45" s="1"/>
    </row>
    <row r="46" ht="13.5" customHeight="1">
      <c r="A46" s="1"/>
      <c r="B46" s="5"/>
      <c r="C46" s="89"/>
      <c r="D46" s="89"/>
      <c r="E46" s="1"/>
      <c r="F46" s="1"/>
      <c r="G46" s="1"/>
      <c r="H46" s="1"/>
      <c r="I46" s="1"/>
      <c r="J46" s="1"/>
      <c r="K46" s="1"/>
      <c r="L46" s="1"/>
      <c r="M46" s="1"/>
    </row>
    <row r="47" ht="12.0" customHeight="1">
      <c r="A47" s="1"/>
      <c r="B47" s="5" t="s">
        <v>25</v>
      </c>
      <c r="C47" s="90"/>
      <c r="D47" s="90"/>
      <c r="E47" s="1"/>
      <c r="F47" s="1"/>
      <c r="G47" s="91" t="s">
        <v>26</v>
      </c>
      <c r="H47" s="1"/>
      <c r="I47" s="1"/>
      <c r="J47" s="1"/>
      <c r="K47" s="1"/>
      <c r="L47" s="1"/>
      <c r="M47" s="1"/>
    </row>
    <row r="48" ht="4.5" customHeight="1">
      <c r="A48" s="1"/>
      <c r="B48" s="1"/>
      <c r="C48" s="92"/>
      <c r="D48" s="92"/>
      <c r="E48" s="1"/>
      <c r="F48" s="1"/>
      <c r="G48" s="1"/>
      <c r="H48" s="1"/>
      <c r="I48" s="1"/>
      <c r="J48" s="1"/>
      <c r="K48" s="1"/>
      <c r="L48" s="1"/>
      <c r="M48" s="1"/>
    </row>
    <row r="49" ht="13.5" customHeight="1">
      <c r="A49" s="1"/>
      <c r="B49" s="93" t="s">
        <v>27</v>
      </c>
      <c r="C49" s="1"/>
      <c r="D49" s="1"/>
      <c r="E49" s="1"/>
      <c r="F49" s="1"/>
      <c r="G49" s="1"/>
      <c r="H49" s="94" t="s">
        <v>28</v>
      </c>
      <c r="I49" s="95"/>
      <c r="J49" s="7"/>
      <c r="K49" s="1"/>
      <c r="L49" s="1"/>
      <c r="M49" s="1"/>
    </row>
    <row r="50" ht="14.25" customHeight="1">
      <c r="A50" s="1"/>
      <c r="B50" s="1"/>
      <c r="C50" s="96" t="s">
        <v>29</v>
      </c>
      <c r="D50" s="10"/>
      <c r="E50" s="10"/>
      <c r="F50" s="1"/>
      <c r="G50" s="1"/>
      <c r="H50" s="1"/>
      <c r="I50" s="1"/>
      <c r="J50" s="1"/>
      <c r="K50" s="97"/>
      <c r="L50" s="1"/>
      <c r="M50" s="1"/>
    </row>
    <row r="51" ht="13.5" customHeight="1">
      <c r="A51" s="1"/>
      <c r="B51" s="1"/>
      <c r="C51" s="1"/>
      <c r="D51" s="1"/>
      <c r="E51" s="1"/>
      <c r="F51" s="1"/>
      <c r="G51" s="1"/>
      <c r="H51" s="5" t="s">
        <v>30</v>
      </c>
      <c r="I51" s="98" t="s">
        <v>31</v>
      </c>
      <c r="J51" s="99"/>
      <c r="K51" s="1"/>
      <c r="L51" s="1"/>
      <c r="M51" s="1"/>
    </row>
    <row r="52" ht="13.5" customHeight="1">
      <c r="A52" s="1"/>
      <c r="B52" s="1"/>
      <c r="C52" s="1"/>
      <c r="D52" s="1"/>
      <c r="E52" s="1"/>
      <c r="F52" s="1"/>
      <c r="G52" s="1"/>
      <c r="H52" s="5" t="s">
        <v>32</v>
      </c>
      <c r="I52" s="98" t="s">
        <v>31</v>
      </c>
      <c r="J52" s="99"/>
      <c r="K52" s="1"/>
      <c r="L52" s="1"/>
      <c r="M52" s="1"/>
    </row>
    <row r="53" ht="13.5" customHeight="1">
      <c r="A53" s="1"/>
      <c r="B53" s="1"/>
      <c r="C53" s="1"/>
      <c r="D53" s="1"/>
      <c r="E53" s="1"/>
      <c r="F53" s="1"/>
      <c r="G53" s="1"/>
      <c r="H53" s="5" t="s">
        <v>33</v>
      </c>
      <c r="I53" s="98" t="s">
        <v>31</v>
      </c>
      <c r="J53" s="99"/>
      <c r="K53" s="1"/>
      <c r="L53" s="1"/>
      <c r="M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G26:H26"/>
    <mergeCell ref="I26:J26"/>
    <mergeCell ref="D24:F24"/>
    <mergeCell ref="G24:H24"/>
    <mergeCell ref="I24:J24"/>
    <mergeCell ref="D25:F25"/>
    <mergeCell ref="G25:H25"/>
    <mergeCell ref="I25:J25"/>
    <mergeCell ref="D26:F26"/>
    <mergeCell ref="G29:H29"/>
    <mergeCell ref="I29:J29"/>
    <mergeCell ref="D27:F27"/>
    <mergeCell ref="G27:H27"/>
    <mergeCell ref="I27:J27"/>
    <mergeCell ref="D28:F28"/>
    <mergeCell ref="G28:H28"/>
    <mergeCell ref="I28:J28"/>
    <mergeCell ref="D29:F29"/>
    <mergeCell ref="D30:F30"/>
    <mergeCell ref="G30:H30"/>
    <mergeCell ref="I30:J30"/>
    <mergeCell ref="D31:F31"/>
    <mergeCell ref="G31:H31"/>
    <mergeCell ref="G32:H32"/>
    <mergeCell ref="I32:J32"/>
    <mergeCell ref="D32:F32"/>
    <mergeCell ref="D33:F33"/>
    <mergeCell ref="G33:H33"/>
    <mergeCell ref="I33:J33"/>
    <mergeCell ref="D34:F34"/>
    <mergeCell ref="G34:H34"/>
    <mergeCell ref="I34:J34"/>
    <mergeCell ref="D35:F35"/>
    <mergeCell ref="G35:H35"/>
    <mergeCell ref="I35:J35"/>
    <mergeCell ref="D36:F36"/>
    <mergeCell ref="G36:H36"/>
    <mergeCell ref="I36:J36"/>
    <mergeCell ref="I37:J37"/>
    <mergeCell ref="G38:H38"/>
    <mergeCell ref="G39:H39"/>
    <mergeCell ref="G41:J41"/>
    <mergeCell ref="G42:J42"/>
    <mergeCell ref="G43:J43"/>
    <mergeCell ref="G44:J44"/>
    <mergeCell ref="G45:J45"/>
    <mergeCell ref="D7:E7"/>
    <mergeCell ref="H7:J7"/>
    <mergeCell ref="D11:G11"/>
    <mergeCell ref="D13:F13"/>
    <mergeCell ref="G13:H13"/>
    <mergeCell ref="I13:J13"/>
    <mergeCell ref="B14:J14"/>
    <mergeCell ref="B15:F15"/>
    <mergeCell ref="D16:F16"/>
    <mergeCell ref="G16:H16"/>
    <mergeCell ref="I16:J16"/>
    <mergeCell ref="D17:F17"/>
    <mergeCell ref="G17:H17"/>
    <mergeCell ref="I17:J17"/>
    <mergeCell ref="G20:H20"/>
    <mergeCell ref="I20:J20"/>
    <mergeCell ref="D18:F18"/>
    <mergeCell ref="G18:H18"/>
    <mergeCell ref="I18:J18"/>
    <mergeCell ref="D19:F19"/>
    <mergeCell ref="G19:H19"/>
    <mergeCell ref="I19:J19"/>
    <mergeCell ref="D20:F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I49:J49"/>
    <mergeCell ref="C50:E50"/>
  </mergeCells>
  <conditionalFormatting sqref="I16:I20 I22:I24 I29:I30 I36 I32:I34">
    <cfRule type="cellIs" dxfId="0" priority="1" stopIfTrue="1" operator="equal">
      <formula>0</formula>
    </cfRule>
  </conditionalFormatting>
  <conditionalFormatting sqref="I21">
    <cfRule type="cellIs" dxfId="0" priority="2" stopIfTrue="1" operator="equal">
      <formula>0</formula>
    </cfRule>
  </conditionalFormatting>
  <conditionalFormatting sqref="I25">
    <cfRule type="cellIs" dxfId="0" priority="3" stopIfTrue="1" operator="equal">
      <formula>0</formula>
    </cfRule>
  </conditionalFormatting>
  <conditionalFormatting sqref="I26">
    <cfRule type="cellIs" dxfId="0" priority="4" stopIfTrue="1" operator="equal">
      <formula>0</formula>
    </cfRule>
  </conditionalFormatting>
  <conditionalFormatting sqref="I27">
    <cfRule type="cellIs" dxfId="0" priority="5" stopIfTrue="1" operator="equal">
      <formula>0</formula>
    </cfRule>
  </conditionalFormatting>
  <conditionalFormatting sqref="I28">
    <cfRule type="cellIs" dxfId="0" priority="6" stopIfTrue="1" operator="equal">
      <formula>0</formula>
    </cfRule>
  </conditionalFormatting>
  <conditionalFormatting sqref="I35">
    <cfRule type="cellIs" dxfId="0" priority="7" stopIfTrue="1" operator="equal">
      <formula>0</formula>
    </cfRule>
  </conditionalFormatting>
  <conditionalFormatting sqref="I31">
    <cfRule type="cellIs" dxfId="0" priority="8" stopIfTrue="1" operator="equal">
      <formula>0</formula>
    </cfRule>
  </conditionalFormatting>
  <printOptions/>
  <pageMargins bottom="0.75" footer="0.0" header="0.0" left="0.25" right="0.25" top="0.75"/>
  <pageSetup paperSize="9" scale="9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